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gizonline-my.sharepoint.com/personal/siti_amaliah_giz_de/Documents/Documents/25. SAFE/2025/Procurement of nurseries for showcase/tender document/"/>
    </mc:Choice>
  </mc:AlternateContent>
  <xr:revisionPtr revIDLastSave="18" documentId="8_{FA386FFC-2B62-4B69-A011-CAC67E64AFC3}" xr6:coauthVersionLast="47" xr6:coauthVersionMax="47" xr10:uidLastSave="{FA706213-2E5D-477E-B1AA-87ADB7F1D89E}"/>
  <bookViews>
    <workbookView xWindow="-110" yWindow="-110" windowWidth="19420" windowHeight="10300" xr2:uid="{00000000-000D-0000-FFFF-FFFF00000000}"/>
  </bookViews>
  <sheets>
    <sheet name="LOT. 1 " sheetId="2" r:id="rId1"/>
    <sheet name="LOT. 2 " sheetId="5" r:id="rId2"/>
    <sheet name="LOT. 3" sheetId="6" r:id="rId3"/>
    <sheet name="LOT. 4" sheetId="7" r:id="rId4"/>
    <sheet name="ALAMAT PENGIRIMAN" sheetId="4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7" l="1"/>
  <c r="H20" i="7"/>
  <c r="H21" i="7"/>
  <c r="H22" i="7"/>
  <c r="H23" i="7"/>
  <c r="H28" i="7" s="1"/>
  <c r="H24" i="7"/>
  <c r="H25" i="7"/>
  <c r="H26" i="7"/>
  <c r="H27" i="7"/>
  <c r="H18" i="7"/>
  <c r="H21" i="6"/>
  <c r="H20" i="6"/>
  <c r="H19" i="6"/>
  <c r="H18" i="6"/>
  <c r="H17" i="6"/>
  <c r="H21" i="5"/>
  <c r="H20" i="5"/>
  <c r="H19" i="5"/>
  <c r="H18" i="5"/>
  <c r="H17" i="5"/>
  <c r="H20" i="2"/>
  <c r="H19" i="2"/>
  <c r="H18" i="2"/>
  <c r="H21" i="2"/>
  <c r="H17" i="2"/>
  <c r="H22" i="2" s="1"/>
  <c r="H29" i="7" l="1"/>
  <c r="H31" i="7" s="1"/>
  <c r="H22" i="6"/>
  <c r="H23" i="6"/>
  <c r="H25" i="6" s="1"/>
  <c r="H22" i="5"/>
  <c r="H23" i="5" s="1"/>
  <c r="H25" i="5" s="1"/>
  <c r="H23" i="2"/>
  <c r="H25" i="2" s="1"/>
</calcChain>
</file>

<file path=xl/sharedStrings.xml><?xml version="1.0" encoding="utf-8"?>
<sst xmlns="http://schemas.openxmlformats.org/spreadsheetml/2006/main" count="228" uniqueCount="95">
  <si>
    <t xml:space="preserve">Supplier Name : </t>
  </si>
  <si>
    <t xml:space="preserve">Supplier Address :                 </t>
  </si>
  <si>
    <t>Area Code, City:</t>
  </si>
  <si>
    <t>Telephone:</t>
  </si>
  <si>
    <t xml:space="preserve">Email: </t>
  </si>
  <si>
    <t>No.</t>
  </si>
  <si>
    <t>Item Description</t>
  </si>
  <si>
    <t>Specification</t>
  </si>
  <si>
    <t>Quantity</t>
  </si>
  <si>
    <t>Unit</t>
  </si>
  <si>
    <t>Unit price (IDR)</t>
  </si>
  <si>
    <t>Total amount (IDR)</t>
  </si>
  <si>
    <t>the specification as stipulated in the Technical Specification Form (as integral part of this Bid Price Form)</t>
  </si>
  <si>
    <t>Sub Total</t>
  </si>
  <si>
    <t>GRAND TOTAL</t>
  </si>
  <si>
    <t>1. All prices/rates quoted must be exclusive of all taxes, since the GIZ, including its subsidiary organs, is exempt from taxes.</t>
  </si>
  <si>
    <t>Alamat Pengiriman:</t>
  </si>
  <si>
    <t xml:space="preserve">Terms and Conditions : </t>
  </si>
  <si>
    <t>2. GIZ shall process the VAT with tax exemption to BADORA. The process of tax exemption will take 2 - 3 months</t>
  </si>
  <si>
    <r>
      <t xml:space="preserve">3. This bid price form </t>
    </r>
    <r>
      <rPr>
        <sz val="10"/>
        <color rgb="FFFF0000"/>
        <rFont val="Arial"/>
        <family val="2"/>
      </rPr>
      <t>must be protected with password</t>
    </r>
    <r>
      <rPr>
        <sz val="10"/>
        <color rgb="FF000000"/>
        <rFont val="Arial"/>
        <family val="2"/>
      </rPr>
      <t xml:space="preserve"> to secure your bid price proposal </t>
    </r>
  </si>
  <si>
    <t>5. The winner bidder shall packed the package based on the distribution list as Annex 3 of this Bid Form</t>
  </si>
  <si>
    <r>
      <t>I, the undersigned, certify that I am duly authorized by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>] to sign this quotation and bind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 xml:space="preserve">] should GIZ accept this quotation: </t>
    </r>
  </si>
  <si>
    <t>Name</t>
  </si>
  <si>
    <t>: _____________________________________________________________</t>
  </si>
  <si>
    <t>Title</t>
  </si>
  <si>
    <t>Date</t>
  </si>
  <si>
    <t>Signature and Company Stamp</t>
  </si>
  <si>
    <t xml:space="preserve">Bidders shall fill in this Price Schedule Form in accordance with the instructions indicated. </t>
  </si>
  <si>
    <t>VAT 11%</t>
  </si>
  <si>
    <t xml:space="preserve">BID PRICE FORM </t>
  </si>
  <si>
    <t>Delivery Cost</t>
  </si>
  <si>
    <t>Note : The Value Added Tax of 11% will be exempted</t>
  </si>
  <si>
    <r>
      <t>4. The price shall be valid for</t>
    </r>
    <r>
      <rPr>
        <sz val="10"/>
        <color rgb="FFFF0000"/>
        <rFont val="Arial"/>
        <family val="2"/>
      </rPr>
      <t xml:space="preserve"> 60 days</t>
    </r>
    <r>
      <rPr>
        <sz val="10"/>
        <color theme="1"/>
        <rFont val="Arial"/>
        <family val="2"/>
      </rPr>
      <t xml:space="preserve"> commencing on the date of submission of quotation</t>
    </r>
  </si>
  <si>
    <t>6. General Terms of conditions as Annex 7 of this Bid Form</t>
  </si>
  <si>
    <t>seed</t>
  </si>
  <si>
    <t>Contact Person: Bapak Imam Wahyudi</t>
  </si>
  <si>
    <t>1.1</t>
  </si>
  <si>
    <t>1.2</t>
  </si>
  <si>
    <t>2.1</t>
  </si>
  <si>
    <t>2.2</t>
  </si>
  <si>
    <t>3.1</t>
  </si>
  <si>
    <t>3.3</t>
  </si>
  <si>
    <t>Yayasan Pemberdayaan Sumber Daya Keling Kumang/YPSDKK 
(depan kantor pusat CU Keling Kumang)
Jl. Sintang – Sekadau Km 27 
Dusun Tapang Sambas, 
Desa Tapang Semadak, 
Kecamatan Sekadau Hilir, 
Kabupaten Sekadau, 79582</t>
  </si>
  <si>
    <t>LOT 1.</t>
  </si>
  <si>
    <t>1.3</t>
  </si>
  <si>
    <t>1.4</t>
  </si>
  <si>
    <t>Package</t>
  </si>
  <si>
    <t>Cocoa Seeds 
(transparent plastic packaging with contents of 500 seeds per package;       1 package = 500 seeds). Total is 10.000 seeds</t>
  </si>
  <si>
    <t>Transportation cost</t>
  </si>
  <si>
    <t>Establishment of nursery and maintenance during quarantine period</t>
  </si>
  <si>
    <t>Replacement of dead seedlings (5%)</t>
  </si>
  <si>
    <r>
      <t>Licensing fee (</t>
    </r>
    <r>
      <rPr>
        <i/>
        <sz val="10"/>
        <color theme="1"/>
        <rFont val="Arial"/>
        <family val="2"/>
      </rPr>
      <t>if applicable</t>
    </r>
    <r>
      <rPr>
        <sz val="10"/>
        <color theme="1"/>
        <rFont val="Arial"/>
        <family val="2"/>
      </rPr>
      <t>)</t>
    </r>
  </si>
  <si>
    <r>
      <t xml:space="preserve">Establishment of nursery and maintenance during quarantine period </t>
    </r>
    <r>
      <rPr>
        <i/>
        <sz val="10"/>
        <color theme="1"/>
        <rFont val="Arial"/>
        <family val="2"/>
      </rPr>
      <t>(if applicable)</t>
    </r>
  </si>
  <si>
    <t>ls</t>
  </si>
  <si>
    <t>LOT 2.</t>
  </si>
  <si>
    <t>Scion Stem (Bahasa Indonesia: Batang entres)</t>
  </si>
  <si>
    <t>Stem</t>
  </si>
  <si>
    <t>2.3</t>
  </si>
  <si>
    <t>2.4</t>
  </si>
  <si>
    <t>Licensing fee</t>
  </si>
  <si>
    <t>Sugar palm seedlings (Aren)</t>
  </si>
  <si>
    <t>LOT 3.</t>
  </si>
  <si>
    <t>3.2</t>
  </si>
  <si>
    <t>3.4</t>
  </si>
  <si>
    <t>Seed</t>
  </si>
  <si>
    <t>LOT 4.</t>
  </si>
  <si>
    <t>Nursery equipment</t>
  </si>
  <si>
    <t>Polybag #1 (size 15 x 20 cm)</t>
  </si>
  <si>
    <t>Polybag #2 (size 20 x 30 cm)</t>
  </si>
  <si>
    <t>pcs</t>
  </si>
  <si>
    <t>Sak</t>
  </si>
  <si>
    <t>SP36 fertilizer (@sack/50kg)</t>
  </si>
  <si>
    <t>NPK Fertilizer (@sack/50kg)</t>
  </si>
  <si>
    <t>Urea Fertilizer (@sack/50kg)</t>
  </si>
  <si>
    <t>Compost soil (@sack/8kg or total 3000 kg</t>
  </si>
  <si>
    <t>Compost soil (@sack/8kg or total 1496 kg
Total Composit Soil = 562 Sacks (8kg) or total 4496 kg</t>
  </si>
  <si>
    <t>sak</t>
  </si>
  <si>
    <t>Paranet</t>
  </si>
  <si>
    <t>Roll</t>
  </si>
  <si>
    <t>Heat/UV protection cover 20 Rolls</t>
  </si>
  <si>
    <t>Sprayer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</si>
  <si>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</si>
  <si>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</si>
  <si>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</si>
  <si>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</si>
  <si>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</si>
  <si>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</si>
  <si>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</si>
  <si>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</si>
  <si>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</si>
  <si>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</si>
  <si>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Ref. Tender No:91186930 LOT 1</t>
  </si>
  <si>
    <t>Ref. Tender No:91186931 LOT 2</t>
  </si>
  <si>
    <t>Ref. Tender No:91186932 LOT3</t>
  </si>
  <si>
    <t>Ref. Tender No:91186933 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</si>
</sst>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  <numFmt numFmtId="165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C000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rgb="FF632423"/>
      <name val="Cambria"/>
      <family val="1"/>
    </font>
    <font>
      <sz val="8"/>
      <color theme="1"/>
      <name val="Arial"/>
      <family val="2"/>
    </font>
    <font>
      <sz val="9"/>
      <name val="Cambria"/>
      <family val="1"/>
    </font>
    <font>
      <sz val="8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rgb="FFFF0000"/>
      <name val="Arial"/>
      <family val="2"/>
    </font>
    <font>
      <b/>
      <i/>
      <sz val="10"/>
      <color rgb="FF000000"/>
      <name val="Arial"/>
      <family val="2"/>
    </font>
    <font>
      <sz val="14"/>
      <color theme="1"/>
      <name val="Arial"/>
      <family val="2"/>
    </font>
    <font>
      <b/>
      <i/>
      <sz val="8"/>
      <color rgb="FFFF0000"/>
      <name val="Arial"/>
      <family val="2"/>
    </font>
    <font>
      <b/>
      <sz val="14"/>
      <color theme="1"/>
      <name val="Arial"/>
      <family val="2"/>
    </font>
    <font>
      <b/>
      <i/>
      <sz val="8"/>
      <name val="Arial"/>
      <family val="2"/>
    </font>
    <font>
      <sz val="8"/>
      <name val="Calibri"/>
      <family val="2"/>
      <scheme val="minor"/>
    </font>
    <font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5" fillId="2" borderId="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top" wrapText="1"/>
    </xf>
    <xf numFmtId="0" fontId="6" fillId="2" borderId="10" xfId="0" applyFont="1" applyFill="1" applyBorder="1"/>
    <xf numFmtId="0" fontId="1" fillId="2" borderId="10" xfId="0" applyFont="1" applyFill="1" applyBorder="1"/>
    <xf numFmtId="0" fontId="9" fillId="0" borderId="0" xfId="0" applyFont="1"/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/>
    <xf numFmtId="0" fontId="14" fillId="0" borderId="0" xfId="0" applyFont="1" applyAlignment="1">
      <alignment vertical="top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8" fillId="0" borderId="0" xfId="0" applyFont="1"/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4" fillId="2" borderId="9" xfId="1" applyNumberFormat="1" applyFont="1" applyFill="1" applyBorder="1" applyAlignment="1">
      <alignment vertical="center"/>
    </xf>
    <xf numFmtId="164" fontId="4" fillId="2" borderId="12" xfId="1" applyNumberFormat="1" applyFont="1" applyFill="1" applyBorder="1" applyAlignment="1">
      <alignment vertical="center"/>
    </xf>
    <xf numFmtId="164" fontId="4" fillId="2" borderId="7" xfId="1" applyNumberFormat="1" applyFont="1" applyFill="1" applyBorder="1" applyAlignment="1">
      <alignment vertical="center"/>
    </xf>
    <xf numFmtId="0" fontId="1" fillId="0" borderId="0" xfId="0" applyFont="1"/>
    <xf numFmtId="0" fontId="4" fillId="0" borderId="1" xfId="0" applyFont="1" applyBorder="1"/>
    <xf numFmtId="0" fontId="2" fillId="0" borderId="15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1" fillId="2" borderId="9" xfId="0" applyFont="1" applyFill="1" applyBorder="1" applyAlignment="1">
      <alignment horizontal="center" vertical="center"/>
    </xf>
    <xf numFmtId="0" fontId="18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9" fillId="0" borderId="0" xfId="0" applyFont="1"/>
    <xf numFmtId="0" fontId="19" fillId="0" borderId="17" xfId="0" applyFont="1" applyBorder="1"/>
    <xf numFmtId="0" fontId="19" fillId="0" borderId="18" xfId="0" applyFont="1" applyBorder="1"/>
    <xf numFmtId="0" fontId="19" fillId="0" borderId="8" xfId="0" applyFont="1" applyBorder="1"/>
    <xf numFmtId="0" fontId="20" fillId="0" borderId="5" xfId="0" applyFont="1" applyBorder="1"/>
    <xf numFmtId="0" fontId="0" fillId="0" borderId="19" xfId="0" applyBorder="1"/>
    <xf numFmtId="0" fontId="10" fillId="0" borderId="0" xfId="0" applyFont="1" applyAlignment="1">
      <alignment horizontal="center" vertical="center"/>
    </xf>
    <xf numFmtId="0" fontId="17" fillId="0" borderId="0" xfId="0" applyFont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7" fillId="2" borderId="11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/>
    </xf>
    <xf numFmtId="0" fontId="4" fillId="2" borderId="0" xfId="0" applyFont="1" applyFill="1"/>
    <xf numFmtId="0" fontId="1" fillId="5" borderId="0" xfId="0" applyFont="1" applyFill="1" applyAlignment="1">
      <alignment horizontal="left"/>
    </xf>
    <xf numFmtId="0" fontId="4" fillId="5" borderId="0" xfId="0" applyFont="1" applyFill="1"/>
    <xf numFmtId="0" fontId="3" fillId="2" borderId="23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24" fillId="2" borderId="13" xfId="0" applyFont="1" applyFill="1" applyBorder="1" applyAlignment="1">
      <alignment horizontal="left"/>
    </xf>
    <xf numFmtId="0" fontId="24" fillId="2" borderId="1" xfId="0" applyFont="1" applyFill="1" applyBorder="1"/>
    <xf numFmtId="0" fontId="23" fillId="0" borderId="8" xfId="0" applyFont="1" applyBorder="1" applyAlignment="1">
      <alignment horizontal="justify" vertical="center" wrapText="1"/>
    </xf>
    <xf numFmtId="0" fontId="25" fillId="0" borderId="2" xfId="0" applyFont="1" applyBorder="1"/>
    <xf numFmtId="0" fontId="23" fillId="0" borderId="8" xfId="0" applyFont="1" applyBorder="1"/>
    <xf numFmtId="0" fontId="3" fillId="6" borderId="20" xfId="0" applyFont="1" applyFill="1" applyBorder="1" applyAlignment="1">
      <alignment horizontal="center" vertical="top" wrapText="1"/>
    </xf>
    <xf numFmtId="0" fontId="1" fillId="6" borderId="12" xfId="0" applyFont="1" applyFill="1" applyBorder="1" applyAlignment="1">
      <alignment horizontal="left" vertical="top" wrapText="1"/>
    </xf>
    <xf numFmtId="0" fontId="17" fillId="6" borderId="1" xfId="0" applyFont="1" applyFill="1" applyBorder="1" applyAlignment="1">
      <alignment horizontal="center" vertical="top"/>
    </xf>
    <xf numFmtId="0" fontId="17" fillId="6" borderId="12" xfId="0" applyFont="1" applyFill="1" applyBorder="1" applyAlignment="1">
      <alignment horizontal="center" vertical="top" wrapText="1"/>
    </xf>
    <xf numFmtId="0" fontId="17" fillId="6" borderId="1" xfId="0" applyFont="1" applyFill="1" applyBorder="1" applyAlignment="1">
      <alignment horizontal="center" vertical="top" wrapText="1"/>
    </xf>
    <xf numFmtId="0" fontId="17" fillId="6" borderId="12" xfId="0" applyFont="1" applyFill="1" applyBorder="1" applyAlignment="1">
      <alignment horizontal="center" vertical="top"/>
    </xf>
    <xf numFmtId="0" fontId="16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>
      <alignment vertical="top"/>
    </xf>
    <xf numFmtId="0" fontId="17" fillId="0" borderId="1" xfId="0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/>
    </xf>
    <xf numFmtId="0" fontId="2" fillId="0" borderId="20" xfId="0" quotePrefix="1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top"/>
    </xf>
    <xf numFmtId="9" fontId="15" fillId="0" borderId="0" xfId="0" applyNumberFormat="1" applyFont="1" applyAlignment="1">
      <alignment vertical="top" wrapText="1"/>
    </xf>
    <xf numFmtId="9" fontId="15" fillId="0" borderId="0" xfId="0" applyNumberFormat="1" applyFont="1" applyAlignment="1">
      <alignment vertical="top"/>
    </xf>
    <xf numFmtId="165" fontId="17" fillId="0" borderId="1" xfId="2" applyNumberFormat="1" applyFont="1" applyFill="1" applyBorder="1" applyAlignment="1">
      <alignment horizontal="center" vertical="top"/>
    </xf>
    <xf numFmtId="0" fontId="4" fillId="0" borderId="12" xfId="0" applyFont="1" applyBorder="1" applyAlignment="1">
      <alignment horizontal="left" vertical="top" wrapText="1"/>
    </xf>
    <xf numFmtId="0" fontId="16" fillId="0" borderId="0" xfId="0" applyFont="1" applyAlignment="1" applyProtection="1">
      <alignment horizontal="left" wrapText="1"/>
      <protection locked="0"/>
    </xf>
    <xf numFmtId="0" fontId="10" fillId="0" borderId="0" xfId="0" applyFont="1" applyAlignment="1">
      <alignment horizontal="center" vertical="center"/>
    </xf>
    <xf numFmtId="164" fontId="3" fillId="3" borderId="9" xfId="1" applyNumberFormat="1" applyFont="1" applyFill="1" applyBorder="1" applyAlignment="1">
      <alignment vertical="center"/>
    </xf>
    <xf numFmtId="164" fontId="3" fillId="3" borderId="7" xfId="1" applyNumberFormat="1" applyFont="1" applyFill="1" applyBorder="1" applyAlignment="1">
      <alignment vertical="center"/>
    </xf>
    <xf numFmtId="164" fontId="3" fillId="3" borderId="4" xfId="1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top" wrapText="1"/>
    </xf>
    <xf numFmtId="0" fontId="1" fillId="2" borderId="22" xfId="0" applyFont="1" applyFill="1" applyBorder="1" applyAlignment="1">
      <alignment horizontal="right"/>
    </xf>
    <xf numFmtId="0" fontId="1" fillId="2" borderId="24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right" vertical="center"/>
    </xf>
    <xf numFmtId="0" fontId="26" fillId="4" borderId="21" xfId="0" applyFont="1" applyFill="1" applyBorder="1" applyAlignment="1">
      <alignment horizontal="center" vertical="top" wrapText="1"/>
    </xf>
    <xf numFmtId="0" fontId="26" fillId="4" borderId="7" xfId="0" applyFont="1" applyFill="1" applyBorder="1" applyAlignment="1">
      <alignment horizontal="center" vertical="top" wrapText="1"/>
    </xf>
    <xf numFmtId="0" fontId="26" fillId="4" borderId="4" xfId="0" applyFont="1" applyFill="1" applyBorder="1" applyAlignment="1">
      <alignment horizontal="center" vertical="top" wrapText="1"/>
    </xf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980351</xdr:colOff>
      <xdr:row>2</xdr:row>
      <xdr:rowOff>69363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680E3B9-50D0-4740-827A-886CD96E48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209" y="0"/>
          <a:ext cx="1652270" cy="4311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980351</xdr:colOff>
      <xdr:row>2</xdr:row>
      <xdr:rowOff>69363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F190888A-74D0-4BCF-A0C3-B7CECEAD1D4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800" y="0"/>
          <a:ext cx="1653451" cy="424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980351</xdr:colOff>
      <xdr:row>2</xdr:row>
      <xdr:rowOff>69363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5EFDC95D-A68B-46A9-8FA2-CFD48475C54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800" y="0"/>
          <a:ext cx="1653451" cy="4249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980351</xdr:colOff>
      <xdr:row>2</xdr:row>
      <xdr:rowOff>69363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A3F6E0BF-D2F5-4D67-8CA6-B1C00E04D65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800" y="0"/>
          <a:ext cx="1653451" cy="424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2:N54"/>
  <sheetViews>
    <sheetView showGridLines="0" tabSelected="1" zoomScale="86" workbookViewId="0">
      <selection activeCell="B7" sqref="B7"/>
    </sheetView>
  </sheetViews>
  <sheetFormatPr defaultColWidth="8.7265625" defaultRowHeight="12.5" x14ac:dyDescent="0.25"/>
  <cols>
    <col min="1" max="1" width="2.54296875" style="1" customWidth="1"/>
    <col min="2" max="2" width="9.6328125" style="3" customWidth="1"/>
    <col min="3" max="3" width="65.6328125" style="1" customWidth="1"/>
    <col min="4" max="4" width="23.1796875" style="1" customWidth="1"/>
    <col min="5" max="5" width="10.81640625" style="1" customWidth="1"/>
    <col min="6" max="6" width="8.7265625" style="1"/>
    <col min="7" max="7" width="17.453125" style="37" customWidth="1"/>
    <col min="8" max="8" width="19.81640625" style="1" customWidth="1"/>
    <col min="9" max="16384" width="8.7265625" style="1"/>
  </cols>
  <sheetData>
    <row r="2" spans="2:14" ht="15.5" x14ac:dyDescent="0.25">
      <c r="B2" s="86" t="s">
        <v>29</v>
      </c>
      <c r="C2" s="86"/>
      <c r="D2" s="86"/>
      <c r="E2" s="86"/>
      <c r="F2" s="86"/>
      <c r="G2" s="86"/>
      <c r="H2" s="86"/>
    </row>
    <row r="3" spans="2:14" ht="15.5" x14ac:dyDescent="0.25">
      <c r="B3" s="46"/>
      <c r="C3" s="46"/>
      <c r="D3" s="46"/>
      <c r="E3" s="46"/>
      <c r="F3" s="46"/>
      <c r="G3" s="46"/>
      <c r="H3" s="46"/>
    </row>
    <row r="4" spans="2:14" x14ac:dyDescent="0.25">
      <c r="B4" s="16" t="s">
        <v>27</v>
      </c>
    </row>
    <row r="5" spans="2:14" ht="13" x14ac:dyDescent="0.25">
      <c r="B5" s="2"/>
    </row>
    <row r="6" spans="2:14" ht="13" x14ac:dyDescent="0.3">
      <c r="B6" s="58" t="s">
        <v>91</v>
      </c>
      <c r="C6" s="59"/>
      <c r="D6" s="27"/>
    </row>
    <row r="7" spans="2:14" ht="9.75" customHeight="1" x14ac:dyDescent="0.25"/>
    <row r="8" spans="2:14" ht="13" x14ac:dyDescent="0.3">
      <c r="B8" s="25" t="s">
        <v>0</v>
      </c>
      <c r="C8" s="21"/>
      <c r="D8" s="33"/>
      <c r="E8" s="21"/>
      <c r="F8" s="21"/>
      <c r="G8" s="38"/>
    </row>
    <row r="9" spans="2:14" ht="15.75" customHeight="1" x14ac:dyDescent="0.3">
      <c r="B9" s="25" t="s">
        <v>1</v>
      </c>
      <c r="C9" s="21"/>
      <c r="D9" s="34"/>
      <c r="E9" s="21"/>
    </row>
    <row r="10" spans="2:14" ht="15.75" customHeight="1" x14ac:dyDescent="0.3">
      <c r="B10" s="26"/>
      <c r="C10" s="9"/>
      <c r="D10" s="35"/>
      <c r="E10" s="9"/>
    </row>
    <row r="11" spans="2:14" ht="15.75" customHeight="1" x14ac:dyDescent="0.3">
      <c r="B11" s="26"/>
      <c r="C11" s="26" t="s">
        <v>2</v>
      </c>
      <c r="D11" s="35"/>
      <c r="E11" s="9"/>
    </row>
    <row r="12" spans="2:14" ht="14.25" customHeight="1" x14ac:dyDescent="0.3">
      <c r="C12" s="31" t="s">
        <v>3</v>
      </c>
      <c r="D12" s="32"/>
    </row>
    <row r="13" spans="2:14" ht="13.5" customHeight="1" x14ac:dyDescent="0.3">
      <c r="C13" s="31" t="s">
        <v>4</v>
      </c>
      <c r="D13" s="32"/>
    </row>
    <row r="15" spans="2:14" ht="13" thickBot="1" x14ac:dyDescent="0.3">
      <c r="E15" s="37"/>
      <c r="F15" s="37"/>
      <c r="H15" s="37"/>
    </row>
    <row r="16" spans="2:14" ht="25" customHeight="1" x14ac:dyDescent="0.35">
      <c r="B16" s="52" t="s">
        <v>5</v>
      </c>
      <c r="C16" s="36" t="s">
        <v>6</v>
      </c>
      <c r="D16" s="60" t="s">
        <v>7</v>
      </c>
      <c r="E16" s="53" t="s">
        <v>8</v>
      </c>
      <c r="F16" s="54" t="s">
        <v>9</v>
      </c>
      <c r="G16" s="55" t="s">
        <v>10</v>
      </c>
      <c r="H16" s="56" t="s">
        <v>11</v>
      </c>
      <c r="J16" s="23"/>
      <c r="K16" s="24"/>
      <c r="L16" s="85"/>
      <c r="M16" s="85"/>
      <c r="N16" s="22"/>
    </row>
    <row r="17" spans="1:14" s="7" customFormat="1" ht="48" customHeight="1" x14ac:dyDescent="0.35">
      <c r="B17" s="67" t="s">
        <v>43</v>
      </c>
      <c r="C17" s="68" t="s">
        <v>47</v>
      </c>
      <c r="D17" s="101" t="s">
        <v>12</v>
      </c>
      <c r="E17" s="69">
        <v>20</v>
      </c>
      <c r="F17" s="70" t="s">
        <v>46</v>
      </c>
      <c r="G17" s="71"/>
      <c r="H17" s="72">
        <f>G17*E17</f>
        <v>0</v>
      </c>
      <c r="J17" s="23"/>
      <c r="K17" s="24"/>
      <c r="L17" s="73"/>
      <c r="M17" s="73"/>
      <c r="N17" s="74"/>
    </row>
    <row r="18" spans="1:14" s="7" customFormat="1" ht="25" customHeight="1" x14ac:dyDescent="0.35">
      <c r="B18" s="79" t="s">
        <v>36</v>
      </c>
      <c r="C18" s="80" t="s">
        <v>51</v>
      </c>
      <c r="D18" s="102"/>
      <c r="E18" s="75">
        <v>1</v>
      </c>
      <c r="F18" s="76" t="s">
        <v>53</v>
      </c>
      <c r="G18" s="77"/>
      <c r="H18" s="78">
        <f>G18*E18</f>
        <v>0</v>
      </c>
      <c r="J18" s="23"/>
      <c r="K18" s="81"/>
      <c r="L18" s="73"/>
      <c r="M18" s="73"/>
      <c r="N18" s="74"/>
    </row>
    <row r="19" spans="1:14" s="7" customFormat="1" ht="25" customHeight="1" x14ac:dyDescent="0.35">
      <c r="B19" s="79" t="s">
        <v>37</v>
      </c>
      <c r="C19" s="80" t="s">
        <v>48</v>
      </c>
      <c r="D19" s="102"/>
      <c r="E19" s="75">
        <v>1</v>
      </c>
      <c r="F19" s="76" t="s">
        <v>53</v>
      </c>
      <c r="G19" s="77"/>
      <c r="H19" s="78">
        <f>G19*E19</f>
        <v>0</v>
      </c>
      <c r="J19" s="23"/>
      <c r="K19" s="24"/>
      <c r="L19" s="73"/>
      <c r="M19" s="73"/>
      <c r="N19" s="74"/>
    </row>
    <row r="20" spans="1:14" s="7" customFormat="1" ht="25" customHeight="1" x14ac:dyDescent="0.35">
      <c r="B20" s="79" t="s">
        <v>44</v>
      </c>
      <c r="C20" s="80" t="s">
        <v>52</v>
      </c>
      <c r="D20" s="102"/>
      <c r="E20" s="75">
        <v>1</v>
      </c>
      <c r="F20" s="76" t="s">
        <v>53</v>
      </c>
      <c r="G20" s="77"/>
      <c r="H20" s="78">
        <f>G20*E20</f>
        <v>0</v>
      </c>
      <c r="J20" s="23"/>
      <c r="K20" s="24"/>
      <c r="L20" s="73"/>
      <c r="M20" s="73"/>
      <c r="N20" s="74"/>
    </row>
    <row r="21" spans="1:14" s="7" customFormat="1" ht="25" customHeight="1" thickBot="1" x14ac:dyDescent="0.4">
      <c r="B21" s="79" t="s">
        <v>45</v>
      </c>
      <c r="C21" s="80" t="s">
        <v>50</v>
      </c>
      <c r="D21" s="103"/>
      <c r="E21" s="75">
        <v>500</v>
      </c>
      <c r="F21" s="76" t="s">
        <v>34</v>
      </c>
      <c r="G21" s="77"/>
      <c r="H21" s="78">
        <f t="shared" ref="H21" si="0">G21*E21</f>
        <v>0</v>
      </c>
      <c r="J21" s="23"/>
      <c r="K21" s="24"/>
      <c r="L21" s="73"/>
      <c r="M21" s="73"/>
      <c r="N21" s="74"/>
    </row>
    <row r="22" spans="1:14" ht="16" customHeight="1" x14ac:dyDescent="0.25">
      <c r="B22" s="4"/>
      <c r="C22" s="5"/>
      <c r="D22" s="10"/>
      <c r="E22" s="11"/>
      <c r="F22" s="96" t="s">
        <v>13</v>
      </c>
      <c r="G22" s="96"/>
      <c r="H22" s="28">
        <f>SUM(H17:H21)</f>
        <v>0</v>
      </c>
    </row>
    <row r="23" spans="1:14" ht="15" customHeight="1" x14ac:dyDescent="0.3">
      <c r="B23" s="62" t="s">
        <v>31</v>
      </c>
      <c r="C23" s="63"/>
      <c r="D23" s="61"/>
      <c r="E23" s="57"/>
      <c r="F23" s="99" t="s">
        <v>28</v>
      </c>
      <c r="G23" s="100"/>
      <c r="H23" s="29">
        <f>H22*11%</f>
        <v>0</v>
      </c>
    </row>
    <row r="24" spans="1:14" ht="18" customHeight="1" thickBot="1" x14ac:dyDescent="0.35">
      <c r="B24" s="51"/>
      <c r="C24" s="12"/>
      <c r="D24" s="12"/>
      <c r="E24" s="13"/>
      <c r="F24" s="97" t="s">
        <v>30</v>
      </c>
      <c r="G24" s="98"/>
      <c r="H24" s="30">
        <v>0</v>
      </c>
    </row>
    <row r="25" spans="1:14" ht="14.5" customHeight="1" x14ac:dyDescent="0.25">
      <c r="B25" s="90" t="s">
        <v>14</v>
      </c>
      <c r="C25" s="91"/>
      <c r="D25" s="91"/>
      <c r="E25" s="91"/>
      <c r="F25" s="91"/>
      <c r="G25" s="91"/>
      <c r="H25" s="87">
        <f>SUM(H22+H24+H23)</f>
        <v>0</v>
      </c>
    </row>
    <row r="26" spans="1:14" ht="11.25" customHeight="1" x14ac:dyDescent="0.25">
      <c r="B26" s="92"/>
      <c r="C26" s="93"/>
      <c r="D26" s="93"/>
      <c r="E26" s="93"/>
      <c r="F26" s="93"/>
      <c r="G26" s="93"/>
      <c r="H26" s="88"/>
    </row>
    <row r="27" spans="1:14" ht="15" customHeight="1" thickBot="1" x14ac:dyDescent="0.3">
      <c r="B27" s="94"/>
      <c r="C27" s="95"/>
      <c r="D27" s="95"/>
      <c r="E27" s="95"/>
      <c r="F27" s="95"/>
      <c r="G27" s="95"/>
      <c r="H27" s="89"/>
    </row>
    <row r="28" spans="1:14" ht="8.25" customHeight="1" x14ac:dyDescent="0.25"/>
    <row r="29" spans="1:14" ht="13" x14ac:dyDescent="0.3">
      <c r="A29" s="47" t="s">
        <v>17</v>
      </c>
      <c r="B29" s="48"/>
      <c r="G29" s="1"/>
    </row>
    <row r="30" spans="1:14" x14ac:dyDescent="0.25">
      <c r="B30" s="49" t="s">
        <v>15</v>
      </c>
      <c r="G30" s="1"/>
    </row>
    <row r="31" spans="1:14" x14ac:dyDescent="0.25">
      <c r="B31" s="49" t="s">
        <v>18</v>
      </c>
      <c r="G31" s="1"/>
    </row>
    <row r="32" spans="1:14" x14ac:dyDescent="0.25">
      <c r="B32" s="49" t="s">
        <v>19</v>
      </c>
      <c r="G32" s="1"/>
    </row>
    <row r="33" spans="1:7" x14ac:dyDescent="0.25">
      <c r="B33" s="1" t="s">
        <v>32</v>
      </c>
      <c r="G33" s="1"/>
    </row>
    <row r="34" spans="1:7" x14ac:dyDescent="0.25">
      <c r="B34" s="6" t="s">
        <v>20</v>
      </c>
      <c r="G34" s="1"/>
    </row>
    <row r="35" spans="1:7" x14ac:dyDescent="0.25">
      <c r="B35" s="6" t="s">
        <v>33</v>
      </c>
      <c r="G35" s="1"/>
    </row>
    <row r="36" spans="1:7" x14ac:dyDescent="0.25">
      <c r="B36" s="17"/>
      <c r="G36" s="1"/>
    </row>
    <row r="37" spans="1:7" ht="13" x14ac:dyDescent="0.25">
      <c r="B37" s="50" t="s">
        <v>21</v>
      </c>
      <c r="C37" s="50"/>
      <c r="D37" s="50"/>
      <c r="E37" s="50"/>
      <c r="F37" s="50"/>
      <c r="G37" s="50"/>
    </row>
    <row r="38" spans="1:7" s="7" customFormat="1" ht="14.5" x14ac:dyDescent="0.35">
      <c r="A38" s="1"/>
      <c r="B38" s="50"/>
      <c r="C38"/>
      <c r="D38" s="1"/>
      <c r="E38" s="1"/>
      <c r="F38" s="1"/>
      <c r="G38" s="1"/>
    </row>
    <row r="39" spans="1:7" x14ac:dyDescent="0.25">
      <c r="B39" s="50" t="s">
        <v>22</v>
      </c>
      <c r="D39" s="50" t="s">
        <v>23</v>
      </c>
      <c r="G39" s="1"/>
    </row>
    <row r="40" spans="1:7" ht="14.5" x14ac:dyDescent="0.35">
      <c r="A40" s="7"/>
      <c r="B40" s="50"/>
      <c r="C40" s="7"/>
      <c r="D40"/>
      <c r="E40" s="7"/>
      <c r="F40" s="7"/>
      <c r="G40" s="7"/>
    </row>
    <row r="41" spans="1:7" x14ac:dyDescent="0.25">
      <c r="B41" s="50" t="s">
        <v>24</v>
      </c>
      <c r="D41" s="50" t="s">
        <v>23</v>
      </c>
      <c r="G41" s="1"/>
    </row>
    <row r="42" spans="1:7" ht="20.25" customHeight="1" x14ac:dyDescent="0.35">
      <c r="B42" s="50"/>
      <c r="D42"/>
      <c r="G42" s="1"/>
    </row>
    <row r="43" spans="1:7" x14ac:dyDescent="0.25">
      <c r="B43" s="50" t="s">
        <v>25</v>
      </c>
      <c r="D43" s="50" t="s">
        <v>23</v>
      </c>
      <c r="G43" s="1"/>
    </row>
    <row r="44" spans="1:7" ht="14.5" x14ac:dyDescent="0.35">
      <c r="B44" s="50"/>
      <c r="D44"/>
      <c r="G44" s="1"/>
    </row>
    <row r="45" spans="1:7" x14ac:dyDescent="0.25">
      <c r="B45" s="50" t="s">
        <v>26</v>
      </c>
      <c r="D45" s="50" t="s">
        <v>23</v>
      </c>
      <c r="G45" s="1"/>
    </row>
    <row r="46" spans="1:7" x14ac:dyDescent="0.25">
      <c r="B46" s="20"/>
      <c r="G46" s="1"/>
    </row>
    <row r="47" spans="1:7" x14ac:dyDescent="0.25">
      <c r="B47" s="20"/>
      <c r="D47" s="18"/>
    </row>
    <row r="48" spans="1:7" x14ac:dyDescent="0.25">
      <c r="B48" s="20"/>
      <c r="D48" s="14"/>
    </row>
    <row r="49" spans="2:8" x14ac:dyDescent="0.25">
      <c r="B49" s="19"/>
      <c r="C49" s="8"/>
      <c r="D49" s="8"/>
      <c r="E49" s="8"/>
      <c r="F49" s="8"/>
      <c r="G49" s="39"/>
      <c r="H49" s="8"/>
    </row>
    <row r="52" spans="2:8" ht="14.5" x14ac:dyDescent="0.35">
      <c r="B52" s="15"/>
      <c r="C52"/>
      <c r="D52"/>
    </row>
    <row r="53" spans="2:8" ht="14.5" x14ac:dyDescent="0.35">
      <c r="B53" s="15"/>
      <c r="C53"/>
      <c r="D53"/>
    </row>
    <row r="54" spans="2:8" ht="14.5" x14ac:dyDescent="0.35">
      <c r="B54" s="15"/>
      <c r="C54"/>
      <c r="D54"/>
    </row>
  </sheetData>
  <mergeCells count="8">
    <mergeCell ref="L16:M16"/>
    <mergeCell ref="B2:H2"/>
    <mergeCell ref="H25:H27"/>
    <mergeCell ref="B25:G27"/>
    <mergeCell ref="F22:G22"/>
    <mergeCell ref="F24:G24"/>
    <mergeCell ref="F23:G23"/>
    <mergeCell ref="D17:D21"/>
  </mergeCells>
  <phoneticPr fontId="27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9E954-9D38-47F4-9B64-79DF5E39F69B}">
  <sheetPr>
    <tabColor theme="9" tint="0.39997558519241921"/>
  </sheetPr>
  <dimension ref="A2:N54"/>
  <sheetViews>
    <sheetView showGridLines="0" zoomScale="86" workbookViewId="0">
      <selection activeCell="B7" sqref="B7"/>
    </sheetView>
  </sheetViews>
  <sheetFormatPr defaultColWidth="8.7265625" defaultRowHeight="12.5" x14ac:dyDescent="0.25"/>
  <cols>
    <col min="1" max="1" width="2.54296875" style="1" customWidth="1"/>
    <col min="2" max="2" width="9.6328125" style="3" customWidth="1"/>
    <col min="3" max="3" width="65.6328125" style="1" customWidth="1"/>
    <col min="4" max="4" width="23.1796875" style="1" customWidth="1"/>
    <col min="5" max="5" width="10.81640625" style="1" customWidth="1"/>
    <col min="6" max="6" width="8.7265625" style="1"/>
    <col min="7" max="7" width="17.453125" style="37" customWidth="1"/>
    <col min="8" max="8" width="19.81640625" style="1" customWidth="1"/>
    <col min="9" max="16384" width="8.7265625" style="1"/>
  </cols>
  <sheetData>
    <row r="2" spans="2:14" ht="15.5" x14ac:dyDescent="0.25">
      <c r="B2" s="86" t="s">
        <v>29</v>
      </c>
      <c r="C2" s="86"/>
      <c r="D2" s="86"/>
      <c r="E2" s="86"/>
      <c r="F2" s="86"/>
      <c r="G2" s="86"/>
      <c r="H2" s="86"/>
    </row>
    <row r="3" spans="2:14" ht="15.5" x14ac:dyDescent="0.25">
      <c r="B3" s="46"/>
      <c r="C3" s="46"/>
      <c r="D3" s="46"/>
      <c r="E3" s="46"/>
      <c r="F3" s="46"/>
      <c r="G3" s="46"/>
      <c r="H3" s="46"/>
    </row>
    <row r="4" spans="2:14" x14ac:dyDescent="0.25">
      <c r="B4" s="16" t="s">
        <v>27</v>
      </c>
    </row>
    <row r="5" spans="2:14" ht="13" x14ac:dyDescent="0.25">
      <c r="B5" s="2"/>
    </row>
    <row r="6" spans="2:14" ht="13" x14ac:dyDescent="0.3">
      <c r="B6" s="58" t="s">
        <v>92</v>
      </c>
      <c r="C6" s="59"/>
      <c r="D6" s="27"/>
    </row>
    <row r="7" spans="2:14" ht="9.75" customHeight="1" x14ac:dyDescent="0.25"/>
    <row r="8" spans="2:14" ht="13" x14ac:dyDescent="0.3">
      <c r="B8" s="25" t="s">
        <v>0</v>
      </c>
      <c r="C8" s="21"/>
      <c r="D8" s="33"/>
      <c r="E8" s="21"/>
      <c r="F8" s="21"/>
      <c r="G8" s="38"/>
    </row>
    <row r="9" spans="2:14" ht="15.75" customHeight="1" x14ac:dyDescent="0.3">
      <c r="B9" s="25" t="s">
        <v>1</v>
      </c>
      <c r="C9" s="21"/>
      <c r="D9" s="34"/>
      <c r="E9" s="21"/>
    </row>
    <row r="10" spans="2:14" ht="15.75" customHeight="1" x14ac:dyDescent="0.3">
      <c r="B10" s="26"/>
      <c r="C10" s="9"/>
      <c r="D10" s="35"/>
      <c r="E10" s="9"/>
    </row>
    <row r="11" spans="2:14" ht="15.75" customHeight="1" x14ac:dyDescent="0.3">
      <c r="B11" s="26"/>
      <c r="C11" s="26" t="s">
        <v>2</v>
      </c>
      <c r="D11" s="35"/>
      <c r="E11" s="9"/>
    </row>
    <row r="12" spans="2:14" ht="14.25" customHeight="1" x14ac:dyDescent="0.3">
      <c r="C12" s="31" t="s">
        <v>3</v>
      </c>
      <c r="D12" s="32"/>
    </row>
    <row r="13" spans="2:14" ht="13.5" customHeight="1" x14ac:dyDescent="0.3">
      <c r="C13" s="31" t="s">
        <v>4</v>
      </c>
      <c r="D13" s="32"/>
    </row>
    <row r="15" spans="2:14" ht="13" thickBot="1" x14ac:dyDescent="0.3">
      <c r="E15" s="37"/>
      <c r="F15" s="37"/>
      <c r="H15" s="37"/>
    </row>
    <row r="16" spans="2:14" ht="25" customHeight="1" x14ac:dyDescent="0.35">
      <c r="B16" s="52" t="s">
        <v>5</v>
      </c>
      <c r="C16" s="36" t="s">
        <v>6</v>
      </c>
      <c r="D16" s="60" t="s">
        <v>7</v>
      </c>
      <c r="E16" s="53" t="s">
        <v>8</v>
      </c>
      <c r="F16" s="54" t="s">
        <v>9</v>
      </c>
      <c r="G16" s="55" t="s">
        <v>10</v>
      </c>
      <c r="H16" s="56" t="s">
        <v>11</v>
      </c>
      <c r="J16" s="23"/>
      <c r="K16" s="24"/>
      <c r="L16" s="85"/>
      <c r="M16" s="85"/>
      <c r="N16" s="22"/>
    </row>
    <row r="17" spans="1:14" s="7" customFormat="1" ht="22.5" customHeight="1" x14ac:dyDescent="0.35">
      <c r="B17" s="67" t="s">
        <v>54</v>
      </c>
      <c r="C17" s="68" t="s">
        <v>55</v>
      </c>
      <c r="D17" s="101" t="s">
        <v>12</v>
      </c>
      <c r="E17" s="69">
        <v>3000</v>
      </c>
      <c r="F17" s="70" t="s">
        <v>56</v>
      </c>
      <c r="G17" s="71"/>
      <c r="H17" s="72">
        <f>G17*E17</f>
        <v>0</v>
      </c>
      <c r="J17" s="23"/>
      <c r="K17" s="24"/>
      <c r="L17" s="73"/>
      <c r="M17" s="73"/>
      <c r="N17" s="74"/>
    </row>
    <row r="18" spans="1:14" s="7" customFormat="1" ht="25" customHeight="1" x14ac:dyDescent="0.35">
      <c r="B18" s="79" t="s">
        <v>38</v>
      </c>
      <c r="C18" s="80" t="s">
        <v>59</v>
      </c>
      <c r="D18" s="102"/>
      <c r="E18" s="75">
        <v>1</v>
      </c>
      <c r="F18" s="76" t="s">
        <v>53</v>
      </c>
      <c r="G18" s="77"/>
      <c r="H18" s="78">
        <f>G18*E18</f>
        <v>0</v>
      </c>
      <c r="J18" s="23"/>
      <c r="K18" s="81"/>
      <c r="L18" s="73"/>
      <c r="M18" s="73"/>
      <c r="N18" s="74"/>
    </row>
    <row r="19" spans="1:14" s="7" customFormat="1" ht="25" customHeight="1" x14ac:dyDescent="0.35">
      <c r="B19" s="79" t="s">
        <v>39</v>
      </c>
      <c r="C19" s="80" t="s">
        <v>48</v>
      </c>
      <c r="D19" s="102"/>
      <c r="E19" s="75">
        <v>1</v>
      </c>
      <c r="F19" s="76" t="s">
        <v>53</v>
      </c>
      <c r="G19" s="77"/>
      <c r="H19" s="78">
        <f>G19*E19</f>
        <v>0</v>
      </c>
      <c r="J19" s="82"/>
      <c r="K19" s="24"/>
      <c r="L19" s="73"/>
      <c r="M19" s="73"/>
      <c r="N19" s="74"/>
    </row>
    <row r="20" spans="1:14" s="7" customFormat="1" ht="25" customHeight="1" x14ac:dyDescent="0.35">
      <c r="B20" s="79" t="s">
        <v>57</v>
      </c>
      <c r="C20" s="80" t="s">
        <v>49</v>
      </c>
      <c r="D20" s="102"/>
      <c r="E20" s="75">
        <v>1</v>
      </c>
      <c r="F20" s="76" t="s">
        <v>53</v>
      </c>
      <c r="G20" s="77"/>
      <c r="H20" s="78">
        <f>G20*E20</f>
        <v>0</v>
      </c>
      <c r="J20" s="23"/>
      <c r="K20" s="24"/>
      <c r="L20" s="73"/>
      <c r="M20" s="73"/>
      <c r="N20" s="74"/>
    </row>
    <row r="21" spans="1:14" s="7" customFormat="1" ht="25" customHeight="1" thickBot="1" x14ac:dyDescent="0.4">
      <c r="B21" s="79" t="s">
        <v>58</v>
      </c>
      <c r="C21" s="80" t="s">
        <v>50</v>
      </c>
      <c r="D21" s="102"/>
      <c r="E21" s="75">
        <v>150</v>
      </c>
      <c r="F21" s="76" t="s">
        <v>56</v>
      </c>
      <c r="G21" s="77"/>
      <c r="H21" s="78">
        <f t="shared" ref="H21" si="0">G21*E21</f>
        <v>0</v>
      </c>
      <c r="J21" s="23"/>
      <c r="K21" s="24"/>
      <c r="L21" s="73"/>
      <c r="M21" s="73"/>
      <c r="N21" s="74"/>
    </row>
    <row r="22" spans="1:14" ht="16" customHeight="1" x14ac:dyDescent="0.25">
      <c r="B22" s="4"/>
      <c r="C22" s="5"/>
      <c r="D22" s="10"/>
      <c r="E22" s="11"/>
      <c r="F22" s="96" t="s">
        <v>13</v>
      </c>
      <c r="G22" s="96"/>
      <c r="H22" s="28">
        <f>SUM(H17:H21)</f>
        <v>0</v>
      </c>
    </row>
    <row r="23" spans="1:14" ht="15" customHeight="1" x14ac:dyDescent="0.3">
      <c r="B23" s="62" t="s">
        <v>31</v>
      </c>
      <c r="C23" s="63"/>
      <c r="D23" s="61"/>
      <c r="E23" s="57"/>
      <c r="F23" s="99" t="s">
        <v>28</v>
      </c>
      <c r="G23" s="100"/>
      <c r="H23" s="29">
        <f>H22*11%</f>
        <v>0</v>
      </c>
    </row>
    <row r="24" spans="1:14" ht="18" customHeight="1" thickBot="1" x14ac:dyDescent="0.35">
      <c r="B24" s="51"/>
      <c r="C24" s="12"/>
      <c r="D24" s="12"/>
      <c r="E24" s="13"/>
      <c r="F24" s="97" t="s">
        <v>30</v>
      </c>
      <c r="G24" s="98"/>
      <c r="H24" s="30">
        <v>0</v>
      </c>
    </row>
    <row r="25" spans="1:14" ht="14.5" customHeight="1" x14ac:dyDescent="0.25">
      <c r="B25" s="90" t="s">
        <v>14</v>
      </c>
      <c r="C25" s="91"/>
      <c r="D25" s="91"/>
      <c r="E25" s="91"/>
      <c r="F25" s="91"/>
      <c r="G25" s="91"/>
      <c r="H25" s="87">
        <f>SUM(H22+H24+H23)</f>
        <v>0</v>
      </c>
    </row>
    <row r="26" spans="1:14" ht="11.25" customHeight="1" x14ac:dyDescent="0.25">
      <c r="B26" s="92"/>
      <c r="C26" s="93"/>
      <c r="D26" s="93"/>
      <c r="E26" s="93"/>
      <c r="F26" s="93"/>
      <c r="G26" s="93"/>
      <c r="H26" s="88"/>
    </row>
    <row r="27" spans="1:14" ht="15" customHeight="1" thickBot="1" x14ac:dyDescent="0.3">
      <c r="B27" s="94"/>
      <c r="C27" s="95"/>
      <c r="D27" s="95"/>
      <c r="E27" s="95"/>
      <c r="F27" s="95"/>
      <c r="G27" s="95"/>
      <c r="H27" s="89"/>
    </row>
    <row r="28" spans="1:14" ht="8.25" customHeight="1" x14ac:dyDescent="0.25"/>
    <row r="29" spans="1:14" ht="13" x14ac:dyDescent="0.3">
      <c r="A29" s="47" t="s">
        <v>17</v>
      </c>
      <c r="B29" s="48"/>
      <c r="G29" s="1"/>
    </row>
    <row r="30" spans="1:14" x14ac:dyDescent="0.25">
      <c r="B30" s="49" t="s">
        <v>15</v>
      </c>
      <c r="G30" s="1"/>
    </row>
    <row r="31" spans="1:14" x14ac:dyDescent="0.25">
      <c r="B31" s="49" t="s">
        <v>18</v>
      </c>
      <c r="G31" s="1"/>
    </row>
    <row r="32" spans="1:14" x14ac:dyDescent="0.25">
      <c r="B32" s="49" t="s">
        <v>19</v>
      </c>
      <c r="G32" s="1"/>
    </row>
    <row r="33" spans="1:7" x14ac:dyDescent="0.25">
      <c r="B33" s="1" t="s">
        <v>32</v>
      </c>
      <c r="G33" s="1"/>
    </row>
    <row r="34" spans="1:7" x14ac:dyDescent="0.25">
      <c r="B34" s="6" t="s">
        <v>20</v>
      </c>
      <c r="G34" s="1"/>
    </row>
    <row r="35" spans="1:7" x14ac:dyDescent="0.25">
      <c r="B35" s="6" t="s">
        <v>33</v>
      </c>
      <c r="G35" s="1"/>
    </row>
    <row r="36" spans="1:7" x14ac:dyDescent="0.25">
      <c r="B36" s="17"/>
      <c r="G36" s="1"/>
    </row>
    <row r="37" spans="1:7" ht="13" x14ac:dyDescent="0.25">
      <c r="B37" s="50" t="s">
        <v>21</v>
      </c>
      <c r="C37" s="50"/>
      <c r="D37" s="50"/>
      <c r="E37" s="50"/>
      <c r="F37" s="50"/>
      <c r="G37" s="50"/>
    </row>
    <row r="38" spans="1:7" s="7" customFormat="1" ht="14.5" x14ac:dyDescent="0.35">
      <c r="A38" s="1"/>
      <c r="B38" s="50"/>
      <c r="C38"/>
      <c r="D38" s="1"/>
      <c r="E38" s="1"/>
      <c r="F38" s="1"/>
      <c r="G38" s="1"/>
    </row>
    <row r="39" spans="1:7" x14ac:dyDescent="0.25">
      <c r="B39" s="50" t="s">
        <v>22</v>
      </c>
      <c r="D39" s="50" t="s">
        <v>23</v>
      </c>
      <c r="G39" s="1"/>
    </row>
    <row r="40" spans="1:7" ht="14.5" x14ac:dyDescent="0.35">
      <c r="A40" s="7"/>
      <c r="B40" s="50"/>
      <c r="C40" s="7"/>
      <c r="D40"/>
      <c r="E40" s="7"/>
      <c r="F40" s="7"/>
      <c r="G40" s="7"/>
    </row>
    <row r="41" spans="1:7" x14ac:dyDescent="0.25">
      <c r="B41" s="50" t="s">
        <v>24</v>
      </c>
      <c r="D41" s="50" t="s">
        <v>23</v>
      </c>
      <c r="G41" s="1"/>
    </row>
    <row r="42" spans="1:7" ht="20.25" customHeight="1" x14ac:dyDescent="0.35">
      <c r="B42" s="50"/>
      <c r="D42"/>
      <c r="G42" s="1"/>
    </row>
    <row r="43" spans="1:7" x14ac:dyDescent="0.25">
      <c r="B43" s="50" t="s">
        <v>25</v>
      </c>
      <c r="D43" s="50" t="s">
        <v>23</v>
      </c>
      <c r="G43" s="1"/>
    </row>
    <row r="44" spans="1:7" ht="14.5" x14ac:dyDescent="0.35">
      <c r="B44" s="50"/>
      <c r="D44"/>
      <c r="G44" s="1"/>
    </row>
    <row r="45" spans="1:7" x14ac:dyDescent="0.25">
      <c r="B45" s="50" t="s">
        <v>26</v>
      </c>
      <c r="D45" s="50" t="s">
        <v>23</v>
      </c>
      <c r="G45" s="1"/>
    </row>
    <row r="46" spans="1:7" x14ac:dyDescent="0.25">
      <c r="B46" s="20"/>
      <c r="G46" s="1"/>
    </row>
    <row r="47" spans="1:7" x14ac:dyDescent="0.25">
      <c r="B47" s="20"/>
      <c r="D47" s="18"/>
    </row>
    <row r="48" spans="1:7" x14ac:dyDescent="0.25">
      <c r="B48" s="20"/>
      <c r="D48" s="14"/>
    </row>
    <row r="49" spans="2:8" x14ac:dyDescent="0.25">
      <c r="B49" s="19"/>
      <c r="C49" s="8"/>
      <c r="D49" s="8"/>
      <c r="E49" s="8"/>
      <c r="F49" s="8"/>
      <c r="G49" s="39"/>
      <c r="H49" s="8"/>
    </row>
    <row r="52" spans="2:8" ht="14.5" x14ac:dyDescent="0.35">
      <c r="B52" s="15"/>
      <c r="C52"/>
      <c r="D52"/>
    </row>
    <row r="53" spans="2:8" ht="14.5" x14ac:dyDescent="0.35">
      <c r="B53" s="15"/>
      <c r="C53"/>
      <c r="D53"/>
    </row>
    <row r="54" spans="2:8" ht="14.5" x14ac:dyDescent="0.35">
      <c r="B54" s="15"/>
      <c r="C54"/>
      <c r="D54"/>
    </row>
  </sheetData>
  <mergeCells count="8">
    <mergeCell ref="B25:G27"/>
    <mergeCell ref="H25:H27"/>
    <mergeCell ref="D17:D21"/>
    <mergeCell ref="B2:H2"/>
    <mergeCell ref="L16:M16"/>
    <mergeCell ref="F22:G22"/>
    <mergeCell ref="F23:G23"/>
    <mergeCell ref="F24:G24"/>
  </mergeCells>
  <phoneticPr fontId="27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BFCE1-8DC8-4618-9C6A-51BEBEE3E31F}">
  <sheetPr>
    <tabColor theme="9" tint="0.39997558519241921"/>
  </sheetPr>
  <dimension ref="A2:N54"/>
  <sheetViews>
    <sheetView showGridLines="0" zoomScale="86" workbookViewId="0">
      <selection activeCell="B7" sqref="B7"/>
    </sheetView>
  </sheetViews>
  <sheetFormatPr defaultColWidth="8.7265625" defaultRowHeight="12.5" x14ac:dyDescent="0.25"/>
  <cols>
    <col min="1" max="1" width="2.54296875" style="1" customWidth="1"/>
    <col min="2" max="2" width="9.6328125" style="3" customWidth="1"/>
    <col min="3" max="3" width="65.6328125" style="1" customWidth="1"/>
    <col min="4" max="4" width="23.1796875" style="1" customWidth="1"/>
    <col min="5" max="5" width="10.81640625" style="1" customWidth="1"/>
    <col min="6" max="6" width="8.7265625" style="1"/>
    <col min="7" max="7" width="17.453125" style="37" customWidth="1"/>
    <col min="8" max="8" width="19.81640625" style="1" customWidth="1"/>
    <col min="9" max="16384" width="8.7265625" style="1"/>
  </cols>
  <sheetData>
    <row r="2" spans="2:14" ht="15.5" x14ac:dyDescent="0.25">
      <c r="B2" s="86" t="s">
        <v>29</v>
      </c>
      <c r="C2" s="86"/>
      <c r="D2" s="86"/>
      <c r="E2" s="86"/>
      <c r="F2" s="86"/>
      <c r="G2" s="86"/>
      <c r="H2" s="86"/>
    </row>
    <row r="3" spans="2:14" ht="15.5" x14ac:dyDescent="0.25">
      <c r="B3" s="46"/>
      <c r="C3" s="46"/>
      <c r="D3" s="46"/>
      <c r="E3" s="46"/>
      <c r="F3" s="46"/>
      <c r="G3" s="46"/>
      <c r="H3" s="46"/>
    </row>
    <row r="4" spans="2:14" x14ac:dyDescent="0.25">
      <c r="B4" s="16" t="s">
        <v>27</v>
      </c>
    </row>
    <row r="5" spans="2:14" ht="13" x14ac:dyDescent="0.25">
      <c r="B5" s="2"/>
    </row>
    <row r="6" spans="2:14" ht="13" x14ac:dyDescent="0.3">
      <c r="B6" s="58" t="s">
        <v>93</v>
      </c>
      <c r="C6" s="59"/>
      <c r="D6" s="27"/>
    </row>
    <row r="7" spans="2:14" ht="9.75" customHeight="1" x14ac:dyDescent="0.25"/>
    <row r="8" spans="2:14" ht="13" x14ac:dyDescent="0.3">
      <c r="B8" s="25" t="s">
        <v>0</v>
      </c>
      <c r="C8" s="21"/>
      <c r="D8" s="33"/>
      <c r="E8" s="21"/>
      <c r="F8" s="21"/>
      <c r="G8" s="38"/>
    </row>
    <row r="9" spans="2:14" ht="15.75" customHeight="1" x14ac:dyDescent="0.3">
      <c r="B9" s="25" t="s">
        <v>1</v>
      </c>
      <c r="C9" s="21"/>
      <c r="D9" s="34"/>
      <c r="E9" s="21"/>
    </row>
    <row r="10" spans="2:14" ht="15.75" customHeight="1" x14ac:dyDescent="0.3">
      <c r="B10" s="26"/>
      <c r="C10" s="9"/>
      <c r="D10" s="35"/>
      <c r="E10" s="9"/>
    </row>
    <row r="11" spans="2:14" ht="15.75" customHeight="1" x14ac:dyDescent="0.3">
      <c r="B11" s="26"/>
      <c r="C11" s="26" t="s">
        <v>2</v>
      </c>
      <c r="D11" s="35"/>
      <c r="E11" s="9"/>
    </row>
    <row r="12" spans="2:14" ht="14.25" customHeight="1" x14ac:dyDescent="0.3">
      <c r="C12" s="31" t="s">
        <v>3</v>
      </c>
      <c r="D12" s="32"/>
    </row>
    <row r="13" spans="2:14" ht="13.5" customHeight="1" x14ac:dyDescent="0.3">
      <c r="C13" s="31" t="s">
        <v>4</v>
      </c>
      <c r="D13" s="32"/>
    </row>
    <row r="15" spans="2:14" ht="13" thickBot="1" x14ac:dyDescent="0.3">
      <c r="E15" s="37"/>
      <c r="F15" s="37"/>
      <c r="H15" s="37"/>
    </row>
    <row r="16" spans="2:14" ht="25" customHeight="1" x14ac:dyDescent="0.35">
      <c r="B16" s="52" t="s">
        <v>5</v>
      </c>
      <c r="C16" s="36" t="s">
        <v>6</v>
      </c>
      <c r="D16" s="60" t="s">
        <v>7</v>
      </c>
      <c r="E16" s="53" t="s">
        <v>8</v>
      </c>
      <c r="F16" s="54" t="s">
        <v>9</v>
      </c>
      <c r="G16" s="55" t="s">
        <v>10</v>
      </c>
      <c r="H16" s="56" t="s">
        <v>11</v>
      </c>
      <c r="J16" s="23"/>
      <c r="K16" s="24"/>
      <c r="L16" s="85"/>
      <c r="M16" s="85"/>
      <c r="N16" s="22"/>
    </row>
    <row r="17" spans="1:14" s="7" customFormat="1" ht="22.5" customHeight="1" x14ac:dyDescent="0.35">
      <c r="B17" s="67" t="s">
        <v>61</v>
      </c>
      <c r="C17" s="68" t="s">
        <v>60</v>
      </c>
      <c r="D17" s="101" t="s">
        <v>12</v>
      </c>
      <c r="E17" s="69">
        <v>1000</v>
      </c>
      <c r="F17" s="70" t="s">
        <v>64</v>
      </c>
      <c r="G17" s="71"/>
      <c r="H17" s="72">
        <f>G17*E17</f>
        <v>0</v>
      </c>
      <c r="J17" s="23"/>
      <c r="K17" s="24"/>
      <c r="L17" s="73"/>
      <c r="M17" s="73"/>
      <c r="N17" s="74"/>
    </row>
    <row r="18" spans="1:14" s="7" customFormat="1" ht="25" customHeight="1" x14ac:dyDescent="0.35">
      <c r="B18" s="79" t="s">
        <v>40</v>
      </c>
      <c r="C18" s="80" t="s">
        <v>59</v>
      </c>
      <c r="D18" s="102"/>
      <c r="E18" s="75">
        <v>1</v>
      </c>
      <c r="F18" s="76" t="s">
        <v>53</v>
      </c>
      <c r="G18" s="77"/>
      <c r="H18" s="78">
        <f>G18*E18</f>
        <v>0</v>
      </c>
      <c r="J18" s="23"/>
      <c r="K18" s="81"/>
      <c r="L18" s="73"/>
      <c r="M18" s="73"/>
      <c r="N18" s="74"/>
    </row>
    <row r="19" spans="1:14" s="7" customFormat="1" ht="25" customHeight="1" x14ac:dyDescent="0.35">
      <c r="B19" s="79" t="s">
        <v>62</v>
      </c>
      <c r="C19" s="80" t="s">
        <v>48</v>
      </c>
      <c r="D19" s="102"/>
      <c r="E19" s="75">
        <v>1</v>
      </c>
      <c r="F19" s="76" t="s">
        <v>53</v>
      </c>
      <c r="G19" s="77"/>
      <c r="H19" s="78">
        <f>G19*E19</f>
        <v>0</v>
      </c>
      <c r="J19" s="82"/>
      <c r="K19" s="24"/>
      <c r="L19" s="73"/>
      <c r="M19" s="73"/>
      <c r="N19" s="74"/>
    </row>
    <row r="20" spans="1:14" s="7" customFormat="1" ht="25" customHeight="1" x14ac:dyDescent="0.35">
      <c r="B20" s="79" t="s">
        <v>41</v>
      </c>
      <c r="C20" s="80" t="s">
        <v>49</v>
      </c>
      <c r="D20" s="102"/>
      <c r="E20" s="75">
        <v>1</v>
      </c>
      <c r="F20" s="76" t="s">
        <v>53</v>
      </c>
      <c r="G20" s="77"/>
      <c r="H20" s="78">
        <f>G20*E20</f>
        <v>0</v>
      </c>
      <c r="J20" s="23"/>
      <c r="K20" s="24"/>
      <c r="L20" s="73"/>
      <c r="M20" s="73"/>
      <c r="N20" s="74"/>
    </row>
    <row r="21" spans="1:14" s="7" customFormat="1" ht="25" customHeight="1" thickBot="1" x14ac:dyDescent="0.4">
      <c r="B21" s="79" t="s">
        <v>63</v>
      </c>
      <c r="C21" s="80" t="s">
        <v>50</v>
      </c>
      <c r="D21" s="102"/>
      <c r="E21" s="75">
        <v>50</v>
      </c>
      <c r="F21" s="76" t="s">
        <v>64</v>
      </c>
      <c r="G21" s="77"/>
      <c r="H21" s="78">
        <f t="shared" ref="H21" si="0">G21*E21</f>
        <v>0</v>
      </c>
      <c r="J21" s="23"/>
      <c r="K21" s="24"/>
      <c r="L21" s="73"/>
      <c r="M21" s="73"/>
      <c r="N21" s="74"/>
    </row>
    <row r="22" spans="1:14" ht="16" customHeight="1" x14ac:dyDescent="0.25">
      <c r="B22" s="4"/>
      <c r="C22" s="5"/>
      <c r="D22" s="10"/>
      <c r="E22" s="11"/>
      <c r="F22" s="96" t="s">
        <v>13</v>
      </c>
      <c r="G22" s="96"/>
      <c r="H22" s="28">
        <f>SUM(H17:H21)</f>
        <v>0</v>
      </c>
    </row>
    <row r="23" spans="1:14" ht="15" customHeight="1" x14ac:dyDescent="0.3">
      <c r="B23" s="62" t="s">
        <v>31</v>
      </c>
      <c r="C23" s="63"/>
      <c r="D23" s="61"/>
      <c r="E23" s="57"/>
      <c r="F23" s="99" t="s">
        <v>28</v>
      </c>
      <c r="G23" s="100"/>
      <c r="H23" s="29">
        <f>H22*11%</f>
        <v>0</v>
      </c>
    </row>
    <row r="24" spans="1:14" ht="18" customHeight="1" thickBot="1" x14ac:dyDescent="0.35">
      <c r="B24" s="51"/>
      <c r="C24" s="12"/>
      <c r="D24" s="12"/>
      <c r="E24" s="13"/>
      <c r="F24" s="97" t="s">
        <v>30</v>
      </c>
      <c r="G24" s="98"/>
      <c r="H24" s="30">
        <v>0</v>
      </c>
    </row>
    <row r="25" spans="1:14" ht="14.5" customHeight="1" x14ac:dyDescent="0.25">
      <c r="B25" s="90" t="s">
        <v>14</v>
      </c>
      <c r="C25" s="91"/>
      <c r="D25" s="91"/>
      <c r="E25" s="91"/>
      <c r="F25" s="91"/>
      <c r="G25" s="91"/>
      <c r="H25" s="87">
        <f>SUM(H22+H24+H23)</f>
        <v>0</v>
      </c>
    </row>
    <row r="26" spans="1:14" ht="11.25" customHeight="1" x14ac:dyDescent="0.25">
      <c r="B26" s="92"/>
      <c r="C26" s="93"/>
      <c r="D26" s="93"/>
      <c r="E26" s="93"/>
      <c r="F26" s="93"/>
      <c r="G26" s="93"/>
      <c r="H26" s="88"/>
    </row>
    <row r="27" spans="1:14" ht="15" customHeight="1" thickBot="1" x14ac:dyDescent="0.3">
      <c r="B27" s="94"/>
      <c r="C27" s="95"/>
      <c r="D27" s="95"/>
      <c r="E27" s="95"/>
      <c r="F27" s="95"/>
      <c r="G27" s="95"/>
      <c r="H27" s="89"/>
    </row>
    <row r="28" spans="1:14" ht="8.25" customHeight="1" x14ac:dyDescent="0.25"/>
    <row r="29" spans="1:14" ht="13" x14ac:dyDescent="0.3">
      <c r="A29" s="47" t="s">
        <v>17</v>
      </c>
      <c r="B29" s="48"/>
      <c r="G29" s="1"/>
    </row>
    <row r="30" spans="1:14" x14ac:dyDescent="0.25">
      <c r="B30" s="49" t="s">
        <v>15</v>
      </c>
      <c r="G30" s="1"/>
    </row>
    <row r="31" spans="1:14" x14ac:dyDescent="0.25">
      <c r="B31" s="49" t="s">
        <v>18</v>
      </c>
      <c r="G31" s="1"/>
    </row>
    <row r="32" spans="1:14" x14ac:dyDescent="0.25">
      <c r="B32" s="49" t="s">
        <v>19</v>
      </c>
      <c r="G32" s="1"/>
    </row>
    <row r="33" spans="1:7" x14ac:dyDescent="0.25">
      <c r="B33" s="1" t="s">
        <v>32</v>
      </c>
      <c r="G33" s="1"/>
    </row>
    <row r="34" spans="1:7" x14ac:dyDescent="0.25">
      <c r="B34" s="6" t="s">
        <v>20</v>
      </c>
      <c r="G34" s="1"/>
    </row>
    <row r="35" spans="1:7" x14ac:dyDescent="0.25">
      <c r="B35" s="6" t="s">
        <v>33</v>
      </c>
      <c r="G35" s="1"/>
    </row>
    <row r="36" spans="1:7" x14ac:dyDescent="0.25">
      <c r="B36" s="17"/>
      <c r="G36" s="1"/>
    </row>
    <row r="37" spans="1:7" ht="13" x14ac:dyDescent="0.25">
      <c r="B37" s="50" t="s">
        <v>21</v>
      </c>
      <c r="C37" s="50"/>
      <c r="D37" s="50"/>
      <c r="E37" s="50"/>
      <c r="F37" s="50"/>
      <c r="G37" s="50"/>
    </row>
    <row r="38" spans="1:7" s="7" customFormat="1" ht="14.5" x14ac:dyDescent="0.35">
      <c r="A38" s="1"/>
      <c r="B38" s="50"/>
      <c r="C38"/>
      <c r="D38" s="1"/>
      <c r="E38" s="1"/>
      <c r="F38" s="1"/>
      <c r="G38" s="1"/>
    </row>
    <row r="39" spans="1:7" x14ac:dyDescent="0.25">
      <c r="B39" s="50" t="s">
        <v>22</v>
      </c>
      <c r="D39" s="50" t="s">
        <v>23</v>
      </c>
      <c r="G39" s="1"/>
    </row>
    <row r="40" spans="1:7" ht="14.5" x14ac:dyDescent="0.35">
      <c r="A40" s="7"/>
      <c r="B40" s="50"/>
      <c r="C40" s="7"/>
      <c r="D40"/>
      <c r="E40" s="7"/>
      <c r="F40" s="7"/>
      <c r="G40" s="7"/>
    </row>
    <row r="41" spans="1:7" x14ac:dyDescent="0.25">
      <c r="B41" s="50" t="s">
        <v>24</v>
      </c>
      <c r="D41" s="50" t="s">
        <v>23</v>
      </c>
      <c r="G41" s="1"/>
    </row>
    <row r="42" spans="1:7" ht="20.25" customHeight="1" x14ac:dyDescent="0.35">
      <c r="B42" s="50"/>
      <c r="D42"/>
      <c r="G42" s="1"/>
    </row>
    <row r="43" spans="1:7" x14ac:dyDescent="0.25">
      <c r="B43" s="50" t="s">
        <v>25</v>
      </c>
      <c r="D43" s="50" t="s">
        <v>23</v>
      </c>
      <c r="G43" s="1"/>
    </row>
    <row r="44" spans="1:7" ht="14.5" x14ac:dyDescent="0.35">
      <c r="B44" s="50"/>
      <c r="D44"/>
      <c r="G44" s="1"/>
    </row>
    <row r="45" spans="1:7" x14ac:dyDescent="0.25">
      <c r="B45" s="50" t="s">
        <v>26</v>
      </c>
      <c r="D45" s="50" t="s">
        <v>23</v>
      </c>
      <c r="G45" s="1"/>
    </row>
    <row r="46" spans="1:7" x14ac:dyDescent="0.25">
      <c r="B46" s="20"/>
      <c r="G46" s="1"/>
    </row>
    <row r="47" spans="1:7" x14ac:dyDescent="0.25">
      <c r="B47" s="20"/>
      <c r="D47" s="18"/>
    </row>
    <row r="48" spans="1:7" x14ac:dyDescent="0.25">
      <c r="B48" s="20"/>
      <c r="D48" s="14"/>
    </row>
    <row r="49" spans="2:8" x14ac:dyDescent="0.25">
      <c r="B49" s="19"/>
      <c r="C49" s="8"/>
      <c r="D49" s="8"/>
      <c r="E49" s="8"/>
      <c r="F49" s="8"/>
      <c r="G49" s="39"/>
      <c r="H49" s="8"/>
    </row>
    <row r="52" spans="2:8" ht="14.5" x14ac:dyDescent="0.35">
      <c r="B52" s="15"/>
      <c r="C52"/>
      <c r="D52"/>
    </row>
    <row r="53" spans="2:8" ht="14.5" x14ac:dyDescent="0.35">
      <c r="B53" s="15"/>
      <c r="C53"/>
      <c r="D53"/>
    </row>
    <row r="54" spans="2:8" ht="14.5" x14ac:dyDescent="0.35">
      <c r="B54" s="15"/>
      <c r="C54"/>
      <c r="D54"/>
    </row>
  </sheetData>
  <mergeCells count="8">
    <mergeCell ref="B25:G27"/>
    <mergeCell ref="H25:H27"/>
    <mergeCell ref="B2:H2"/>
    <mergeCell ref="L16:M16"/>
    <mergeCell ref="D17:D21"/>
    <mergeCell ref="F22:G22"/>
    <mergeCell ref="F23:G23"/>
    <mergeCell ref="F24:G24"/>
  </mergeCells>
  <phoneticPr fontId="27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2B8A5-696B-47EE-B53D-F6B57B056970}">
  <sheetPr>
    <tabColor theme="9" tint="0.39997558519241921"/>
  </sheetPr>
  <dimension ref="A2:N60"/>
  <sheetViews>
    <sheetView showGridLines="0" topLeftCell="A2" zoomScale="86" workbookViewId="0">
      <selection activeCell="B7" sqref="B7"/>
    </sheetView>
  </sheetViews>
  <sheetFormatPr defaultColWidth="8.7265625" defaultRowHeight="12.5" x14ac:dyDescent="0.25"/>
  <cols>
    <col min="1" max="1" width="2.54296875" style="1" customWidth="1"/>
    <col min="2" max="2" width="9.6328125" style="3" customWidth="1"/>
    <col min="3" max="3" width="65.6328125" style="1" customWidth="1"/>
    <col min="4" max="4" width="23.1796875" style="1" customWidth="1"/>
    <col min="5" max="5" width="10.81640625" style="1" customWidth="1"/>
    <col min="6" max="6" width="8.7265625" style="1"/>
    <col min="7" max="7" width="17.453125" style="37" customWidth="1"/>
    <col min="8" max="8" width="19.81640625" style="1" customWidth="1"/>
    <col min="9" max="16384" width="8.7265625" style="1"/>
  </cols>
  <sheetData>
    <row r="2" spans="2:14" ht="15.5" x14ac:dyDescent="0.25">
      <c r="B2" s="86" t="s">
        <v>29</v>
      </c>
      <c r="C2" s="86"/>
      <c r="D2" s="86"/>
      <c r="E2" s="86"/>
      <c r="F2" s="86"/>
      <c r="G2" s="86"/>
      <c r="H2" s="86"/>
    </row>
    <row r="3" spans="2:14" ht="15.5" x14ac:dyDescent="0.25">
      <c r="B3" s="46"/>
      <c r="C3" s="46"/>
      <c r="D3" s="46"/>
      <c r="E3" s="46"/>
      <c r="F3" s="46"/>
      <c r="G3" s="46"/>
      <c r="H3" s="46"/>
    </row>
    <row r="4" spans="2:14" x14ac:dyDescent="0.25">
      <c r="B4" s="16" t="s">
        <v>27</v>
      </c>
    </row>
    <row r="5" spans="2:14" ht="13" x14ac:dyDescent="0.25">
      <c r="B5" s="2"/>
    </row>
    <row r="6" spans="2:14" ht="13" x14ac:dyDescent="0.3">
      <c r="B6" s="58" t="s">
        <v>94</v>
      </c>
      <c r="C6" s="59"/>
      <c r="D6" s="27"/>
    </row>
    <row r="7" spans="2:14" ht="9.75" customHeight="1" x14ac:dyDescent="0.25"/>
    <row r="8" spans="2:14" ht="13" x14ac:dyDescent="0.3">
      <c r="B8" s="25" t="s">
        <v>0</v>
      </c>
      <c r="C8" s="21"/>
      <c r="D8" s="33"/>
      <c r="E8" s="21"/>
      <c r="F8" s="21"/>
      <c r="G8" s="38"/>
    </row>
    <row r="9" spans="2:14" ht="15.75" customHeight="1" x14ac:dyDescent="0.3">
      <c r="B9" s="25" t="s">
        <v>1</v>
      </c>
      <c r="C9" s="21"/>
      <c r="D9" s="34"/>
      <c r="E9" s="21"/>
    </row>
    <row r="10" spans="2:14" ht="15.75" customHeight="1" x14ac:dyDescent="0.3">
      <c r="B10" s="26"/>
      <c r="C10" s="9"/>
      <c r="D10" s="35"/>
      <c r="E10" s="9"/>
    </row>
    <row r="11" spans="2:14" ht="15.75" customHeight="1" x14ac:dyDescent="0.3">
      <c r="B11" s="26"/>
      <c r="C11" s="26" t="s">
        <v>2</v>
      </c>
      <c r="D11" s="35"/>
      <c r="E11" s="9"/>
    </row>
    <row r="12" spans="2:14" ht="14.25" customHeight="1" x14ac:dyDescent="0.3">
      <c r="C12" s="31" t="s">
        <v>3</v>
      </c>
      <c r="D12" s="32"/>
    </row>
    <row r="13" spans="2:14" ht="13.5" customHeight="1" x14ac:dyDescent="0.3">
      <c r="C13" s="31" t="s">
        <v>4</v>
      </c>
      <c r="D13" s="32"/>
    </row>
    <row r="15" spans="2:14" ht="13" thickBot="1" x14ac:dyDescent="0.3">
      <c r="E15" s="37"/>
      <c r="F15" s="37"/>
      <c r="H15" s="37"/>
    </row>
    <row r="16" spans="2:14" ht="25" customHeight="1" x14ac:dyDescent="0.35">
      <c r="B16" s="52" t="s">
        <v>5</v>
      </c>
      <c r="C16" s="36" t="s">
        <v>6</v>
      </c>
      <c r="D16" s="60" t="s">
        <v>7</v>
      </c>
      <c r="E16" s="53" t="s">
        <v>8</v>
      </c>
      <c r="F16" s="54" t="s">
        <v>9</v>
      </c>
      <c r="G16" s="55" t="s">
        <v>10</v>
      </c>
      <c r="H16" s="56" t="s">
        <v>11</v>
      </c>
      <c r="J16" s="23"/>
      <c r="K16" s="24"/>
      <c r="L16" s="85"/>
      <c r="M16" s="85"/>
      <c r="N16" s="22"/>
    </row>
    <row r="17" spans="2:14" s="7" customFormat="1" ht="22.5" customHeight="1" x14ac:dyDescent="0.35">
      <c r="B17" s="67" t="s">
        <v>65</v>
      </c>
      <c r="C17" s="68" t="s">
        <v>66</v>
      </c>
      <c r="D17" s="101" t="s">
        <v>12</v>
      </c>
      <c r="E17" s="69"/>
      <c r="F17" s="70"/>
      <c r="G17" s="71"/>
      <c r="H17" s="72"/>
      <c r="J17" s="23"/>
      <c r="K17" s="24"/>
      <c r="L17" s="73"/>
      <c r="M17" s="73"/>
      <c r="N17" s="74"/>
    </row>
    <row r="18" spans="2:14" s="7" customFormat="1" ht="25" customHeight="1" x14ac:dyDescent="0.35">
      <c r="B18" s="79" t="s">
        <v>81</v>
      </c>
      <c r="C18" s="80" t="s">
        <v>67</v>
      </c>
      <c r="D18" s="102"/>
      <c r="E18" s="83">
        <v>10000</v>
      </c>
      <c r="F18" s="76" t="s">
        <v>69</v>
      </c>
      <c r="G18" s="77"/>
      <c r="H18" s="78">
        <f>G18*E18</f>
        <v>0</v>
      </c>
      <c r="J18" s="23"/>
      <c r="K18" s="81"/>
      <c r="L18" s="73"/>
      <c r="M18" s="73"/>
      <c r="N18" s="74"/>
    </row>
    <row r="19" spans="2:14" s="7" customFormat="1" ht="25" customHeight="1" x14ac:dyDescent="0.35">
      <c r="B19" s="79" t="s">
        <v>82</v>
      </c>
      <c r="C19" s="80" t="s">
        <v>68</v>
      </c>
      <c r="D19" s="102"/>
      <c r="E19" s="83">
        <v>2000</v>
      </c>
      <c r="F19" s="76" t="s">
        <v>69</v>
      </c>
      <c r="G19" s="77"/>
      <c r="H19" s="78">
        <f t="shared" ref="H19:H27" si="0">G19*E19</f>
        <v>0</v>
      </c>
      <c r="J19" s="23"/>
      <c r="K19" s="81"/>
      <c r="L19" s="73"/>
      <c r="M19" s="73"/>
      <c r="N19" s="74"/>
    </row>
    <row r="20" spans="2:14" s="7" customFormat="1" ht="25" customHeight="1" x14ac:dyDescent="0.35">
      <c r="B20" s="79" t="s">
        <v>83</v>
      </c>
      <c r="C20" s="80" t="s">
        <v>71</v>
      </c>
      <c r="D20" s="102"/>
      <c r="E20" s="75">
        <v>9</v>
      </c>
      <c r="F20" s="76" t="s">
        <v>70</v>
      </c>
      <c r="G20" s="77"/>
      <c r="H20" s="78">
        <f t="shared" si="0"/>
        <v>0</v>
      </c>
      <c r="J20" s="23"/>
      <c r="K20" s="81"/>
      <c r="L20" s="73"/>
      <c r="M20" s="73"/>
      <c r="N20" s="74"/>
    </row>
    <row r="21" spans="2:14" s="7" customFormat="1" ht="25" customHeight="1" x14ac:dyDescent="0.35">
      <c r="B21" s="79" t="s">
        <v>84</v>
      </c>
      <c r="C21" s="80" t="s">
        <v>72</v>
      </c>
      <c r="D21" s="102"/>
      <c r="E21" s="75">
        <v>18</v>
      </c>
      <c r="F21" s="76" t="s">
        <v>70</v>
      </c>
      <c r="G21" s="77"/>
      <c r="H21" s="78">
        <f t="shared" si="0"/>
        <v>0</v>
      </c>
      <c r="J21" s="23"/>
      <c r="K21" s="81"/>
      <c r="L21" s="73"/>
      <c r="M21" s="73"/>
      <c r="N21" s="74"/>
    </row>
    <row r="22" spans="2:14" s="7" customFormat="1" ht="25" customHeight="1" x14ac:dyDescent="0.35">
      <c r="B22" s="79" t="s">
        <v>85</v>
      </c>
      <c r="C22" s="80" t="s">
        <v>73</v>
      </c>
      <c r="D22" s="102"/>
      <c r="E22" s="75">
        <v>9</v>
      </c>
      <c r="F22" s="76" t="s">
        <v>70</v>
      </c>
      <c r="G22" s="77"/>
      <c r="H22" s="78">
        <f t="shared" si="0"/>
        <v>0</v>
      </c>
      <c r="J22" s="82"/>
      <c r="K22" s="24"/>
      <c r="L22" s="73"/>
      <c r="M22" s="73"/>
      <c r="N22" s="74"/>
    </row>
    <row r="23" spans="2:14" s="7" customFormat="1" ht="26.5" customHeight="1" x14ac:dyDescent="0.35">
      <c r="B23" s="79" t="s">
        <v>86</v>
      </c>
      <c r="C23" s="84" t="s">
        <v>74</v>
      </c>
      <c r="D23" s="102"/>
      <c r="E23" s="75">
        <v>375</v>
      </c>
      <c r="F23" s="76" t="s">
        <v>70</v>
      </c>
      <c r="G23" s="77"/>
      <c r="H23" s="78">
        <f t="shared" si="0"/>
        <v>0</v>
      </c>
      <c r="J23" s="23"/>
      <c r="K23" s="24"/>
      <c r="L23" s="73"/>
      <c r="M23" s="73"/>
      <c r="N23" s="74"/>
    </row>
    <row r="24" spans="2:14" s="7" customFormat="1" ht="49.5" customHeight="1" x14ac:dyDescent="0.35">
      <c r="B24" s="79" t="s">
        <v>87</v>
      </c>
      <c r="C24" s="84" t="s">
        <v>75</v>
      </c>
      <c r="D24" s="102"/>
      <c r="E24" s="75">
        <v>187</v>
      </c>
      <c r="F24" s="76" t="s">
        <v>76</v>
      </c>
      <c r="G24" s="77"/>
      <c r="H24" s="78">
        <f t="shared" si="0"/>
        <v>0</v>
      </c>
      <c r="J24" s="23"/>
      <c r="K24" s="24"/>
      <c r="L24" s="73"/>
      <c r="M24" s="73"/>
      <c r="N24" s="74"/>
    </row>
    <row r="25" spans="2:14" s="7" customFormat="1" ht="25" customHeight="1" x14ac:dyDescent="0.35">
      <c r="B25" s="79" t="s">
        <v>88</v>
      </c>
      <c r="C25" s="80" t="s">
        <v>77</v>
      </c>
      <c r="D25" s="102"/>
      <c r="E25" s="75">
        <v>4</v>
      </c>
      <c r="F25" s="76" t="s">
        <v>78</v>
      </c>
      <c r="G25" s="77"/>
      <c r="H25" s="78">
        <f t="shared" si="0"/>
        <v>0</v>
      </c>
      <c r="J25" s="23"/>
      <c r="K25" s="81"/>
      <c r="L25" s="73"/>
      <c r="M25" s="73"/>
      <c r="N25" s="74"/>
    </row>
    <row r="26" spans="2:14" s="7" customFormat="1" ht="25" customHeight="1" x14ac:dyDescent="0.35">
      <c r="B26" s="79" t="s">
        <v>89</v>
      </c>
      <c r="C26" s="80" t="s">
        <v>79</v>
      </c>
      <c r="D26" s="102"/>
      <c r="E26" s="75">
        <v>20</v>
      </c>
      <c r="F26" s="76" t="s">
        <v>78</v>
      </c>
      <c r="G26" s="77"/>
      <c r="H26" s="78">
        <f t="shared" si="0"/>
        <v>0</v>
      </c>
      <c r="J26" s="82"/>
      <c r="K26" s="24"/>
      <c r="L26" s="73"/>
      <c r="M26" s="73"/>
      <c r="N26" s="74"/>
    </row>
    <row r="27" spans="2:14" s="7" customFormat="1" ht="26.5" customHeight="1" thickBot="1" x14ac:dyDescent="0.4">
      <c r="B27" s="79" t="s">
        <v>90</v>
      </c>
      <c r="C27" s="84" t="s">
        <v>80</v>
      </c>
      <c r="D27" s="102"/>
      <c r="E27" s="75">
        <v>3</v>
      </c>
      <c r="F27" s="76" t="s">
        <v>9</v>
      </c>
      <c r="G27" s="77"/>
      <c r="H27" s="78">
        <f t="shared" si="0"/>
        <v>0</v>
      </c>
      <c r="J27" s="23"/>
      <c r="K27" s="24"/>
      <c r="L27" s="73"/>
      <c r="M27" s="73"/>
      <c r="N27" s="74"/>
    </row>
    <row r="28" spans="2:14" ht="16" customHeight="1" x14ac:dyDescent="0.25">
      <c r="B28" s="4"/>
      <c r="C28" s="5"/>
      <c r="D28" s="10"/>
      <c r="E28" s="11"/>
      <c r="F28" s="96" t="s">
        <v>13</v>
      </c>
      <c r="G28" s="96"/>
      <c r="H28" s="28">
        <f>SUM(H17:H27)</f>
        <v>0</v>
      </c>
    </row>
    <row r="29" spans="2:14" ht="15" customHeight="1" x14ac:dyDescent="0.3">
      <c r="B29" s="62" t="s">
        <v>31</v>
      </c>
      <c r="C29" s="63"/>
      <c r="D29" s="61"/>
      <c r="E29" s="57"/>
      <c r="F29" s="99" t="s">
        <v>28</v>
      </c>
      <c r="G29" s="100"/>
      <c r="H29" s="29">
        <f>H28*11%</f>
        <v>0</v>
      </c>
    </row>
    <row r="30" spans="2:14" ht="18" customHeight="1" thickBot="1" x14ac:dyDescent="0.35">
      <c r="B30" s="51"/>
      <c r="C30" s="12"/>
      <c r="D30" s="12"/>
      <c r="E30" s="13"/>
      <c r="F30" s="97" t="s">
        <v>30</v>
      </c>
      <c r="G30" s="98"/>
      <c r="H30" s="30">
        <v>0</v>
      </c>
    </row>
    <row r="31" spans="2:14" ht="14.5" customHeight="1" x14ac:dyDescent="0.25">
      <c r="B31" s="90" t="s">
        <v>14</v>
      </c>
      <c r="C31" s="91"/>
      <c r="D31" s="91"/>
      <c r="E31" s="91"/>
      <c r="F31" s="91"/>
      <c r="G31" s="91"/>
      <c r="H31" s="87">
        <f>SUM(H28+H30+H29)</f>
        <v>0</v>
      </c>
    </row>
    <row r="32" spans="2:14" ht="11.25" customHeight="1" x14ac:dyDescent="0.25">
      <c r="B32" s="92"/>
      <c r="C32" s="93"/>
      <c r="D32" s="93"/>
      <c r="E32" s="93"/>
      <c r="F32" s="93"/>
      <c r="G32" s="93"/>
      <c r="H32" s="88"/>
    </row>
    <row r="33" spans="1:8" ht="15" customHeight="1" thickBot="1" x14ac:dyDescent="0.3">
      <c r="B33" s="94"/>
      <c r="C33" s="95"/>
      <c r="D33" s="95"/>
      <c r="E33" s="95"/>
      <c r="F33" s="95"/>
      <c r="G33" s="95"/>
      <c r="H33" s="89"/>
    </row>
    <row r="34" spans="1:8" ht="8.25" customHeight="1" x14ac:dyDescent="0.25"/>
    <row r="35" spans="1:8" ht="13" x14ac:dyDescent="0.3">
      <c r="A35" s="47" t="s">
        <v>17</v>
      </c>
      <c r="B35" s="48"/>
      <c r="G35" s="1"/>
    </row>
    <row r="36" spans="1:8" x14ac:dyDescent="0.25">
      <c r="B36" s="49" t="s">
        <v>15</v>
      </c>
      <c r="G36" s="1"/>
    </row>
    <row r="37" spans="1:8" x14ac:dyDescent="0.25">
      <c r="B37" s="49" t="s">
        <v>18</v>
      </c>
      <c r="G37" s="1"/>
    </row>
    <row r="38" spans="1:8" x14ac:dyDescent="0.25">
      <c r="B38" s="49" t="s">
        <v>19</v>
      </c>
      <c r="G38" s="1"/>
    </row>
    <row r="39" spans="1:8" x14ac:dyDescent="0.25">
      <c r="B39" s="1" t="s">
        <v>32</v>
      </c>
      <c r="G39" s="1"/>
    </row>
    <row r="40" spans="1:8" x14ac:dyDescent="0.25">
      <c r="B40" s="6" t="s">
        <v>20</v>
      </c>
      <c r="G40" s="1"/>
    </row>
    <row r="41" spans="1:8" x14ac:dyDescent="0.25">
      <c r="B41" s="6" t="s">
        <v>33</v>
      </c>
      <c r="G41" s="1"/>
    </row>
    <row r="42" spans="1:8" x14ac:dyDescent="0.25">
      <c r="B42" s="17"/>
      <c r="G42" s="1"/>
    </row>
    <row r="43" spans="1:8" ht="13" x14ac:dyDescent="0.25">
      <c r="B43" s="50" t="s">
        <v>21</v>
      </c>
      <c r="C43" s="50"/>
      <c r="D43" s="50"/>
      <c r="E43" s="50"/>
      <c r="F43" s="50"/>
      <c r="G43" s="50"/>
    </row>
    <row r="44" spans="1:8" s="7" customFormat="1" ht="14.5" x14ac:dyDescent="0.35">
      <c r="A44" s="1"/>
      <c r="B44" s="50"/>
      <c r="C44"/>
      <c r="D44" s="1"/>
      <c r="E44" s="1"/>
      <c r="F44" s="1"/>
      <c r="G44" s="1"/>
    </row>
    <row r="45" spans="1:8" x14ac:dyDescent="0.25">
      <c r="B45" s="50" t="s">
        <v>22</v>
      </c>
      <c r="D45" s="50" t="s">
        <v>23</v>
      </c>
      <c r="G45" s="1"/>
    </row>
    <row r="46" spans="1:8" ht="14.5" x14ac:dyDescent="0.35">
      <c r="A46" s="7"/>
      <c r="B46" s="50"/>
      <c r="C46" s="7"/>
      <c r="D46"/>
      <c r="E46" s="7"/>
      <c r="F46" s="7"/>
      <c r="G46" s="7"/>
    </row>
    <row r="47" spans="1:8" x14ac:dyDescent="0.25">
      <c r="B47" s="50" t="s">
        <v>24</v>
      </c>
      <c r="D47" s="50" t="s">
        <v>23</v>
      </c>
      <c r="G47" s="1"/>
    </row>
    <row r="48" spans="1:8" ht="20.25" customHeight="1" x14ac:dyDescent="0.35">
      <c r="B48" s="50"/>
      <c r="D48"/>
      <c r="G48" s="1"/>
    </row>
    <row r="49" spans="2:8" x14ac:dyDescent="0.25">
      <c r="B49" s="50" t="s">
        <v>25</v>
      </c>
      <c r="D49" s="50" t="s">
        <v>23</v>
      </c>
      <c r="G49" s="1"/>
    </row>
    <row r="50" spans="2:8" ht="14.5" x14ac:dyDescent="0.35">
      <c r="B50" s="50"/>
      <c r="D50"/>
      <c r="G50" s="1"/>
    </row>
    <row r="51" spans="2:8" x14ac:dyDescent="0.25">
      <c r="B51" s="50" t="s">
        <v>26</v>
      </c>
      <c r="D51" s="50" t="s">
        <v>23</v>
      </c>
      <c r="G51" s="1"/>
    </row>
    <row r="52" spans="2:8" x14ac:dyDescent="0.25">
      <c r="B52" s="20"/>
      <c r="G52" s="1"/>
    </row>
    <row r="53" spans="2:8" x14ac:dyDescent="0.25">
      <c r="B53" s="20"/>
      <c r="D53" s="18"/>
    </row>
    <row r="54" spans="2:8" x14ac:dyDescent="0.25">
      <c r="B54" s="20"/>
      <c r="D54" s="14"/>
    </row>
    <row r="55" spans="2:8" x14ac:dyDescent="0.25">
      <c r="B55" s="19"/>
      <c r="C55" s="8"/>
      <c r="D55" s="8"/>
      <c r="E55" s="8"/>
      <c r="F55" s="8"/>
      <c r="G55" s="39"/>
      <c r="H55" s="8"/>
    </row>
    <row r="58" spans="2:8" ht="14.5" x14ac:dyDescent="0.35">
      <c r="B58" s="15"/>
      <c r="C58"/>
      <c r="D58"/>
    </row>
    <row r="59" spans="2:8" ht="14.5" x14ac:dyDescent="0.35">
      <c r="B59" s="15"/>
      <c r="C59"/>
      <c r="D59"/>
    </row>
    <row r="60" spans="2:8" ht="14.5" x14ac:dyDescent="0.35">
      <c r="B60" s="15"/>
      <c r="C60"/>
      <c r="D60"/>
    </row>
  </sheetData>
  <mergeCells count="8">
    <mergeCell ref="B31:G33"/>
    <mergeCell ref="H31:H33"/>
    <mergeCell ref="D17:D27"/>
    <mergeCell ref="B2:H2"/>
    <mergeCell ref="L16:M16"/>
    <mergeCell ref="F28:G28"/>
    <mergeCell ref="F29:G29"/>
    <mergeCell ref="F30:G30"/>
  </mergeCells>
  <phoneticPr fontId="27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1B780-3BF1-4957-A52B-53CE12042CF9}">
  <dimension ref="B1:C6"/>
  <sheetViews>
    <sheetView showGridLines="0" zoomScale="73" workbookViewId="0">
      <selection activeCell="B4" sqref="B4"/>
    </sheetView>
  </sheetViews>
  <sheetFormatPr defaultRowHeight="14.5" x14ac:dyDescent="0.35"/>
  <cols>
    <col min="2" max="2" width="54.453125" customWidth="1"/>
    <col min="3" max="3" width="16.90625" customWidth="1"/>
  </cols>
  <sheetData>
    <row r="1" spans="2:3" ht="16" thickBot="1" x14ac:dyDescent="0.4">
      <c r="B1" s="40"/>
      <c r="C1" s="40"/>
    </row>
    <row r="2" spans="2:3" ht="18" x14ac:dyDescent="0.4">
      <c r="B2" s="65" t="s">
        <v>16</v>
      </c>
      <c r="C2" s="41"/>
    </row>
    <row r="3" spans="2:3" ht="15.5" x14ac:dyDescent="0.35">
      <c r="B3" s="43"/>
      <c r="C3" s="42"/>
    </row>
    <row r="4" spans="2:3" ht="157.5" x14ac:dyDescent="0.35">
      <c r="B4" s="64" t="s">
        <v>42</v>
      </c>
      <c r="C4" s="42"/>
    </row>
    <row r="5" spans="2:3" ht="17.5" x14ac:dyDescent="0.35">
      <c r="B5" s="66" t="s">
        <v>35</v>
      </c>
      <c r="C5" s="42"/>
    </row>
    <row r="6" spans="2:3" ht="16" thickBot="1" x14ac:dyDescent="0.4">
      <c r="B6" s="44"/>
      <c r="C6" s="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LOT. 1 </vt:lpstr>
      <vt:lpstr>LOT. 2 </vt:lpstr>
      <vt:lpstr>LOT. 3</vt:lpstr>
      <vt:lpstr>LOT. 4</vt:lpstr>
      <vt:lpstr>ALAMAT PENGIRIMAN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Barreto</dc:creator>
  <cp:keywords/>
  <dc:description/>
  <cp:lastModifiedBy>Amaliah, Siti GIZ ID</cp:lastModifiedBy>
  <cp:revision/>
  <dcterms:created xsi:type="dcterms:W3CDTF">2021-02-15T07:16:57Z</dcterms:created>
  <dcterms:modified xsi:type="dcterms:W3CDTF">2025-03-19T04:18:45Z</dcterms:modified>
  <cp:category/>
  <cp:contentStatus/>
</cp:coreProperties>
</file>